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"/>
    </mc:Choice>
  </mc:AlternateContent>
  <bookViews>
    <workbookView xWindow="0" yWindow="0" windowWidth="28800" windowHeight="11700"/>
  </bookViews>
  <sheets>
    <sheet name="formularz środki chemiczne" sheetId="4" r:id="rId1"/>
  </sheets>
  <externalReferences>
    <externalReference r:id="rId2"/>
    <externalReference r:id="rId3"/>
  </externalReferences>
  <definedNames>
    <definedName name="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 l="1"/>
  <c r="H15" i="4"/>
  <c r="H16" i="4"/>
  <c r="M10" i="4"/>
  <c r="N10" i="4" s="1"/>
  <c r="M16" i="4" l="1"/>
  <c r="N16" i="4" s="1"/>
  <c r="M11" i="4" l="1"/>
  <c r="N11" i="4" s="1"/>
  <c r="M13" i="4"/>
  <c r="N13" i="4" s="1"/>
  <c r="M14" i="4"/>
  <c r="N14" i="4" s="1"/>
  <c r="M15" i="4"/>
  <c r="N15" i="4" s="1"/>
  <c r="M12" i="4"/>
  <c r="N12" i="4" s="1"/>
  <c r="N17" i="4" l="1"/>
  <c r="M17" i="4"/>
</calcChain>
</file>

<file path=xl/sharedStrings.xml><?xml version="1.0" encoding="utf-8"?>
<sst xmlns="http://schemas.openxmlformats.org/spreadsheetml/2006/main" count="44" uniqueCount="35">
  <si>
    <t>SOI 3</t>
  </si>
  <si>
    <t>J.m.</t>
  </si>
  <si>
    <t>Cena Jednostkowa  Netto</t>
  </si>
  <si>
    <t>Wartość Netto</t>
  </si>
  <si>
    <t>Stawka VAT [%]</t>
  </si>
  <si>
    <t>Wartość VAT</t>
  </si>
  <si>
    <t>Wartość Brutto</t>
  </si>
  <si>
    <t>szt</t>
  </si>
  <si>
    <t>SOI J</t>
  </si>
  <si>
    <t>SOI 2</t>
  </si>
  <si>
    <t>SUMA ILOŚCI</t>
  </si>
  <si>
    <t>PRZEZNACZENIE</t>
  </si>
  <si>
    <t>L.p.</t>
  </si>
  <si>
    <t>Opis Przedmiotu Zamówienia</t>
  </si>
  <si>
    <t>..................................................</t>
  </si>
  <si>
    <t>.....................................................</t>
  </si>
  <si>
    <t>(pełna nazwa Wykonawcy)</t>
  </si>
  <si>
    <t>(miejscowość, data)</t>
  </si>
  <si>
    <t>FORMULARZ OFERTOWY</t>
  </si>
  <si>
    <t>Ilość z podziałem na miejsce dostawy (na każdą lokalizację osobna FV)</t>
  </si>
  <si>
    <t>Załącznik nr 1</t>
  </si>
  <si>
    <t>Koncentrat do zwalczania mchu, zużycie środka na elementach betonowych ok. 300ml/m2, ulega biodegradacji, produkt niepalny, pH 14, opakowanie min. 1 l max 5 l</t>
  </si>
  <si>
    <t>kg</t>
  </si>
  <si>
    <t>Antydzik naturalny odstrzaszacz dzikiej zwierzyny (dziki, sarny, jelenie), do 5 tygodni ochrony, wystarczy na 1000 m2, biodegradowalny, nietoksyczny, worek min. 10 kg max 20 kg</t>
  </si>
  <si>
    <t>Trawa boiskowa, mieszanka trawy sportowej przeznaczona do intensywnego użytkowania, odporana na deptanie i uszkodzenia mechaniczne, 1 kg - wysiew ok. 40 m2, worek min. 5 kg max 10 kg</t>
  </si>
  <si>
    <t>Gaśnica (spray) na osy i szerszenie, rozpylenie z  odległości ok. 5 m, odpowiednia do niszczenia gniazd, pojemność min. 300 ml max 500 ml</t>
  </si>
  <si>
    <t>Płyn przeciw pleśni i grzybom w sprayu, do stosowania na drewnie, tynku i farbach ściennych, na zewnątrz i wewnątrz, skład: anionowe środki powierzchniowo czynne,  wydajność ok. 10 m2 pojemność min. 400ml max 600 ml</t>
  </si>
  <si>
    <t>Nawóz granulowany do trawników z mchem skład: azot, fosfor, potas, magnez,  worek min. 5 kg max 15 kg</t>
  </si>
  <si>
    <t>Uniwersalny środek chwastobójczy koncentrat do sporządzania roztworu wodnego, przeznaczony do zwalczania perzu i innych chwastów, 100% naturalny kwas pelargonowy, nie zawiera glifosatu - pojemność min. 1 l max 5 l</t>
  </si>
  <si>
    <t>Nazwa produktu</t>
  </si>
  <si>
    <t>l</t>
  </si>
  <si>
    <t>Magazyn Sekcji Obsługi Infrastruktury nr 2, ul. Obornicka 108, 50-961 Wrocław</t>
  </si>
  <si>
    <t>Magazyn Sekcji Obsługi Infrastruktury Jastrzębie, 46-100 Jastrzębie k. Namyslowa</t>
  </si>
  <si>
    <t xml:space="preserve">Magazyn Sekcji Obsługi Infrastruktury  nr 3, ul. Trzmielowicka 28, 54-008 Wrocław, </t>
  </si>
  <si>
    <t xml:space="preserve"> Magazyn Sekcji Obsługi Infrastruktury Kłodzko ul. Walecznych 59, 57-300 Kłodzko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</si>
</sst>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2" fontId="2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shrinkToFi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10" fillId="0" borderId="1" xfId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9" fontId="8" fillId="2" borderId="1" xfId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2" fillId="0" borderId="4" xfId="0" applyFont="1" applyFill="1" applyBorder="1" applyAlignment="1">
      <alignment horizontal="left" wrapText="1"/>
    </xf>
    <xf numFmtId="0" fontId="14" fillId="0" borderId="0" xfId="0" applyFont="1" applyAlignment="1">
      <alignment vertical="center"/>
    </xf>
    <xf numFmtId="0" fontId="0" fillId="0" borderId="1" xfId="0" applyBorder="1"/>
    <xf numFmtId="0" fontId="10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0" fillId="0" borderId="4" xfId="0" applyBorder="1"/>
    <xf numFmtId="0" fontId="7" fillId="0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Ole&#347;n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  <sheetName val="LIS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Arkusz1"/>
      <sheetName val="CHEMIA BUDOWLANA"/>
      <sheetName val="PIECYKI"/>
      <sheetName val="OZNACZENIA"/>
      <sheetName val="USŁUGI"/>
      <sheetName val="LIS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T9" sqref="T9"/>
    </sheetView>
  </sheetViews>
  <sheetFormatPr defaultRowHeight="15" x14ac:dyDescent="0.25"/>
  <cols>
    <col min="2" max="2" width="0" hidden="1" customWidth="1"/>
    <col min="3" max="3" width="46.140625" customWidth="1"/>
    <col min="6" max="6" width="9.85546875" customWidth="1"/>
    <col min="10" max="10" width="12.140625" customWidth="1"/>
    <col min="11" max="11" width="12.85546875" customWidth="1"/>
    <col min="13" max="13" width="11.42578125" customWidth="1"/>
    <col min="14" max="14" width="15.5703125" customWidth="1"/>
    <col min="15" max="15" width="13.140625" customWidth="1"/>
  </cols>
  <sheetData>
    <row r="1" spans="1:15" x14ac:dyDescent="0.2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ht="15.75" x14ac:dyDescent="0.25">
      <c r="A2" s="54" t="s">
        <v>14</v>
      </c>
      <c r="B2" s="54"/>
      <c r="C2" s="54"/>
      <c r="D2" s="25"/>
      <c r="E2" s="25"/>
      <c r="F2" s="26"/>
      <c r="G2" s="21"/>
      <c r="H2" s="21"/>
      <c r="I2" s="27"/>
      <c r="J2" s="28"/>
      <c r="K2" s="28"/>
      <c r="L2" s="55" t="s">
        <v>15</v>
      </c>
      <c r="M2" s="55"/>
      <c r="N2" s="55"/>
    </row>
    <row r="3" spans="1:15" ht="15.75" x14ac:dyDescent="0.25">
      <c r="A3" s="56" t="s">
        <v>16</v>
      </c>
      <c r="B3" s="56"/>
      <c r="C3" s="56"/>
      <c r="D3" s="25"/>
      <c r="E3" s="25"/>
      <c r="F3" s="29"/>
      <c r="G3" s="30"/>
      <c r="H3" s="30"/>
      <c r="I3" s="28"/>
      <c r="J3" s="28"/>
      <c r="K3" s="28"/>
      <c r="L3" s="57" t="s">
        <v>17</v>
      </c>
      <c r="M3" s="57"/>
      <c r="N3" s="57"/>
    </row>
    <row r="4" spans="1:15" x14ac:dyDescent="0.25">
      <c r="A4" s="52" t="s">
        <v>18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28"/>
      <c r="M4" s="28"/>
      <c r="N4" s="28"/>
    </row>
    <row r="6" spans="1:15" ht="15" customHeight="1" thickBot="1" x14ac:dyDescent="0.3"/>
    <row r="7" spans="1:15" ht="15.75" hidden="1" thickBot="1" x14ac:dyDescent="0.3"/>
    <row r="8" spans="1:15" ht="27.75" customHeight="1" x14ac:dyDescent="0.25">
      <c r="A8" s="31"/>
      <c r="B8" s="31"/>
      <c r="C8" s="31"/>
      <c r="D8" s="58" t="s">
        <v>19</v>
      </c>
      <c r="E8" s="59"/>
      <c r="F8" s="59"/>
      <c r="G8" s="60"/>
    </row>
    <row r="9" spans="1:15" ht="146.25" x14ac:dyDescent="0.25">
      <c r="A9" s="6" t="s">
        <v>12</v>
      </c>
      <c r="B9" s="7" t="s">
        <v>11</v>
      </c>
      <c r="C9" s="8" t="s">
        <v>13</v>
      </c>
      <c r="D9" s="37" t="s">
        <v>31</v>
      </c>
      <c r="E9" s="37" t="s">
        <v>33</v>
      </c>
      <c r="F9" s="37" t="s">
        <v>32</v>
      </c>
      <c r="G9" s="37" t="s">
        <v>34</v>
      </c>
      <c r="H9" s="42" t="s">
        <v>10</v>
      </c>
      <c r="I9" s="8" t="s">
        <v>1</v>
      </c>
      <c r="J9" s="42" t="s">
        <v>2</v>
      </c>
      <c r="K9" s="43" t="s">
        <v>3</v>
      </c>
      <c r="L9" s="24" t="s">
        <v>4</v>
      </c>
      <c r="M9" s="44" t="s">
        <v>5</v>
      </c>
      <c r="N9" s="44" t="s">
        <v>6</v>
      </c>
      <c r="O9" s="44" t="s">
        <v>29</v>
      </c>
    </row>
    <row r="10" spans="1:15" ht="51.75" x14ac:dyDescent="0.25">
      <c r="A10" s="32">
        <v>1</v>
      </c>
      <c r="B10" s="33" t="s">
        <v>9</v>
      </c>
      <c r="C10" s="34" t="s">
        <v>21</v>
      </c>
      <c r="D10" s="38">
        <v>15</v>
      </c>
      <c r="E10" s="38"/>
      <c r="F10" s="38"/>
      <c r="G10" s="45"/>
      <c r="H10" s="12">
        <v>15</v>
      </c>
      <c r="I10" s="47" t="s">
        <v>30</v>
      </c>
      <c r="J10" s="48"/>
      <c r="K10" s="39"/>
      <c r="L10" s="40"/>
      <c r="M10" s="22">
        <f t="shared" ref="M10:M16" si="0">K10*L10</f>
        <v>0</v>
      </c>
      <c r="N10" s="22">
        <f t="shared" ref="N10:N16" si="1">K10+M10</f>
        <v>0</v>
      </c>
      <c r="O10" s="41"/>
    </row>
    <row r="11" spans="1:15" ht="51.75" x14ac:dyDescent="0.25">
      <c r="A11" s="9">
        <v>2</v>
      </c>
      <c r="B11" s="10" t="s">
        <v>9</v>
      </c>
      <c r="C11" s="4" t="s">
        <v>23</v>
      </c>
      <c r="D11" s="12">
        <v>100</v>
      </c>
      <c r="E11" s="12"/>
      <c r="F11" s="12"/>
      <c r="G11" s="46"/>
      <c r="H11" s="12">
        <v>100</v>
      </c>
      <c r="I11" s="47" t="s">
        <v>22</v>
      </c>
      <c r="J11" s="48"/>
      <c r="K11" s="16"/>
      <c r="L11" s="17"/>
      <c r="M11" s="22">
        <f t="shared" si="0"/>
        <v>0</v>
      </c>
      <c r="N11" s="22">
        <f t="shared" si="1"/>
        <v>0</v>
      </c>
      <c r="O11" s="36"/>
    </row>
    <row r="12" spans="1:15" ht="26.25" x14ac:dyDescent="0.25">
      <c r="A12" s="9">
        <v>3</v>
      </c>
      <c r="B12" s="10" t="s">
        <v>9</v>
      </c>
      <c r="C12" s="4" t="s">
        <v>27</v>
      </c>
      <c r="D12" s="12">
        <v>30</v>
      </c>
      <c r="E12" s="12"/>
      <c r="F12" s="12"/>
      <c r="G12" s="46"/>
      <c r="H12" s="12">
        <v>30</v>
      </c>
      <c r="I12" s="47" t="s">
        <v>22</v>
      </c>
      <c r="J12" s="48"/>
      <c r="K12" s="16"/>
      <c r="L12" s="17"/>
      <c r="M12" s="22">
        <f t="shared" si="0"/>
        <v>0</v>
      </c>
      <c r="N12" s="22">
        <f t="shared" si="1"/>
        <v>0</v>
      </c>
      <c r="O12" s="36"/>
    </row>
    <row r="13" spans="1:15" ht="54" customHeight="1" x14ac:dyDescent="0.25">
      <c r="A13" s="9">
        <v>4</v>
      </c>
      <c r="B13" s="10" t="s">
        <v>0</v>
      </c>
      <c r="C13" s="4" t="s">
        <v>26</v>
      </c>
      <c r="D13" s="12"/>
      <c r="E13" s="2">
        <v>20</v>
      </c>
      <c r="F13" s="12">
        <v>5</v>
      </c>
      <c r="G13" s="46">
        <v>10</v>
      </c>
      <c r="H13" s="12">
        <f>SUM(D13:G13)</f>
        <v>35</v>
      </c>
      <c r="I13" s="49" t="s">
        <v>7</v>
      </c>
      <c r="J13" s="48"/>
      <c r="K13" s="16"/>
      <c r="L13" s="18"/>
      <c r="M13" s="23">
        <f t="shared" si="0"/>
        <v>0</v>
      </c>
      <c r="N13" s="23">
        <f t="shared" si="1"/>
        <v>0</v>
      </c>
      <c r="O13" s="36"/>
    </row>
    <row r="14" spans="1:15" ht="55.5" customHeight="1" x14ac:dyDescent="0.25">
      <c r="A14" s="9">
        <v>5</v>
      </c>
      <c r="B14" s="10" t="s">
        <v>9</v>
      </c>
      <c r="C14" s="4" t="s">
        <v>24</v>
      </c>
      <c r="D14" s="12">
        <v>10</v>
      </c>
      <c r="E14" s="12"/>
      <c r="F14" s="12"/>
      <c r="G14" s="46"/>
      <c r="H14" s="12">
        <v>50</v>
      </c>
      <c r="I14" s="47" t="s">
        <v>22</v>
      </c>
      <c r="J14" s="48"/>
      <c r="K14" s="16"/>
      <c r="L14" s="17"/>
      <c r="M14" s="22">
        <f t="shared" si="0"/>
        <v>0</v>
      </c>
      <c r="N14" s="22">
        <f t="shared" si="1"/>
        <v>0</v>
      </c>
      <c r="O14" s="36"/>
    </row>
    <row r="15" spans="1:15" ht="64.5" x14ac:dyDescent="0.25">
      <c r="A15" s="9">
        <v>6</v>
      </c>
      <c r="B15" s="10" t="s">
        <v>8</v>
      </c>
      <c r="C15" s="5" t="s">
        <v>28</v>
      </c>
      <c r="D15" s="12">
        <v>100</v>
      </c>
      <c r="E15" s="12"/>
      <c r="F15" s="2">
        <v>10</v>
      </c>
      <c r="G15" s="46"/>
      <c r="H15" s="12">
        <f>SUM(D15:G15)</f>
        <v>110</v>
      </c>
      <c r="I15" s="47" t="s">
        <v>30</v>
      </c>
      <c r="J15" s="48"/>
      <c r="K15" s="16"/>
      <c r="L15" s="18"/>
      <c r="M15" s="23">
        <f t="shared" si="0"/>
        <v>0</v>
      </c>
      <c r="N15" s="23">
        <f t="shared" si="1"/>
        <v>0</v>
      </c>
      <c r="O15" s="36"/>
    </row>
    <row r="16" spans="1:15" ht="38.25" x14ac:dyDescent="0.25">
      <c r="A16" s="9">
        <v>7</v>
      </c>
      <c r="B16" s="11" t="s">
        <v>8</v>
      </c>
      <c r="C16" s="1" t="s">
        <v>25</v>
      </c>
      <c r="D16" s="12"/>
      <c r="E16" s="12"/>
      <c r="F16" s="2">
        <v>30</v>
      </c>
      <c r="G16" s="46"/>
      <c r="H16" s="12">
        <f>SUM(D16:G16)</f>
        <v>30</v>
      </c>
      <c r="I16" s="49" t="s">
        <v>7</v>
      </c>
      <c r="J16" s="50"/>
      <c r="K16" s="19"/>
      <c r="L16" s="20"/>
      <c r="M16" s="51">
        <f t="shared" si="0"/>
        <v>0</v>
      </c>
      <c r="N16" s="51">
        <f t="shared" si="1"/>
        <v>0</v>
      </c>
      <c r="O16" s="36"/>
    </row>
    <row r="17" spans="1:15" x14ac:dyDescent="0.25">
      <c r="A17" s="13"/>
      <c r="B17" s="14"/>
      <c r="C17" s="35"/>
      <c r="D17" s="15"/>
      <c r="E17" s="15"/>
      <c r="F17" s="15"/>
      <c r="G17" s="15"/>
      <c r="H17" s="21"/>
      <c r="I17" s="21"/>
      <c r="J17" s="21"/>
      <c r="K17" s="22"/>
      <c r="L17" s="18"/>
      <c r="M17" s="23">
        <f>SUM(M10:M16)</f>
        <v>0</v>
      </c>
      <c r="N17" s="23">
        <f>SUM(N10:N16)</f>
        <v>0</v>
      </c>
      <c r="O17" s="36"/>
    </row>
    <row r="18" spans="1:1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x14ac:dyDescent="0.25">
      <c r="I19" t="s">
        <v>22</v>
      </c>
    </row>
  </sheetData>
  <mergeCells count="7">
    <mergeCell ref="A4:K4"/>
    <mergeCell ref="D8:G8"/>
    <mergeCell ref="A1:N1"/>
    <mergeCell ref="A2:C2"/>
    <mergeCell ref="L2:N2"/>
    <mergeCell ref="A3:C3"/>
    <mergeCell ref="L3:N3"/>
  </mergeCells>
  <conditionalFormatting sqref="C16">
    <cfRule type="duplicateValues" dxfId="2" priority="2"/>
  </conditionalFormatting>
  <conditionalFormatting sqref="A8:C8">
    <cfRule type="duplicateValues" dxfId="1" priority="1"/>
  </conditionalFormatting>
  <conditionalFormatting sqref="C10:C15">
    <cfRule type="duplicateValues" dxfId="0" priority="54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'D:\Users\jgoszczynska485\Desktop\2021 FORMULARZE SOI\[2021 SOI Oleśnica.xlsx]LISTA'!#REF!</xm:f>
          </x14:formula1>
          <xm:sqref>I16</xm:sqref>
        </x14:dataValidation>
        <x14:dataValidation type="list" allowBlank="1" showInputMessage="1" showErrorMessage="1">
          <x14:formula1>
            <xm:f>'D:\Users\jgoszczynska485\Desktop\2021 FORMULARZE SOI\[2021 SOI 3.xlsx]LISTA'!#REF!</xm:f>
          </x14:formula1>
          <xm:sqref>I13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50F2218-3426-47D3-8741-64AB6AF379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środki chemiczne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Suchcicka Agnieszka</cp:lastModifiedBy>
  <cp:lastPrinted>2021-03-18T11:40:55Z</cp:lastPrinted>
  <dcterms:created xsi:type="dcterms:W3CDTF">2021-01-11T08:03:35Z</dcterms:created>
  <dcterms:modified xsi:type="dcterms:W3CDTF">2021-05-28T08:01:00Z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bc683434-65f2-411f-b414-137eb2c46f85</vt:lpwstr>
  </property>
  <property fmtid="{D5CDD505-2E9C-101B-9397-08002B2CF9AE}" pid="3" name="bjSaver">
    <vt:lpwstr>U9oAY+asyfHLEan1iUnFWolgrkWRfMiE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