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Z:\ZAMÓWIENIA_PUBLICZNE_2024\Z_68_PN_24_PŁYNY2_PW\SWZ\"/>
    </mc:Choice>
  </mc:AlternateContent>
  <xr:revisionPtr revIDLastSave="0" documentId="13_ncr:1_{60F7F55F-FE9F-45BE-9FE8-19F9799F33D5}" xr6:coauthVersionLast="47" xr6:coauthVersionMax="47" xr10:uidLastSave="{00000000-0000-0000-0000-000000000000}"/>
  <bookViews>
    <workbookView xWindow="-120" yWindow="-120" windowWidth="25440" windowHeight="15390" activeTab="9" xr2:uid="{F843DE75-C645-49F8-BC9D-50EA57D16917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10" r:id="rId7"/>
    <sheet name="8" sheetId="8" r:id="rId8"/>
    <sheet name="9" sheetId="9" r:id="rId9"/>
    <sheet name="10" sheetId="11" r:id="rId10"/>
    <sheet name="Arkusz1" sheetId="7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7" l="1"/>
  <c r="C9" i="7" s="1"/>
  <c r="B10" i="7"/>
  <c r="C10" i="7" s="1"/>
  <c r="B7" i="7"/>
  <c r="C7" i="7" s="1"/>
  <c r="B6" i="7"/>
  <c r="C6" i="7" s="1"/>
  <c r="B5" i="7"/>
  <c r="C5" i="7" s="1"/>
  <c r="B4" i="7"/>
  <c r="C4" i="7" s="1"/>
  <c r="B2" i="7"/>
  <c r="C2" i="7" s="1"/>
  <c r="B8" i="7" l="1"/>
  <c r="C8" i="7" s="1"/>
  <c r="B3" i="7"/>
  <c r="C3" i="7" s="1"/>
  <c r="B11" i="7" l="1"/>
  <c r="D11" i="7" s="1"/>
  <c r="C11" i="7" l="1"/>
</calcChain>
</file>

<file path=xl/sharedStrings.xml><?xml version="1.0" encoding="utf-8"?>
<sst xmlns="http://schemas.openxmlformats.org/spreadsheetml/2006/main" count="265" uniqueCount="92">
  <si>
    <t>Nazwa wykonawcy:..............................................................................</t>
  </si>
  <si>
    <t>Adres wykonawcy:...............................................................................</t>
  </si>
  <si>
    <t>Lp</t>
  </si>
  <si>
    <t>Nazwa asortymentu i dawka</t>
  </si>
  <si>
    <t>Opakowanie</t>
  </si>
  <si>
    <t>Ilość opak.</t>
  </si>
  <si>
    <t>Cena jednost.  netto (zł)</t>
  </si>
  <si>
    <r>
      <t xml:space="preserve">Wartość netto
(zł)
</t>
    </r>
    <r>
      <rPr>
        <i/>
        <sz val="11"/>
        <color rgb="FF000000"/>
        <rFont val="Times New Roman"/>
        <family val="1"/>
        <charset val="238"/>
      </rPr>
      <t>/ilość x cena jedn. netto/</t>
    </r>
  </si>
  <si>
    <r>
      <t xml:space="preserve">Wartość brutto (zł)
</t>
    </r>
    <r>
      <rPr>
        <i/>
        <sz val="11"/>
        <color rgb="FF000000"/>
        <rFont val="Times New Roman"/>
        <family val="1"/>
        <charset val="238"/>
      </rPr>
      <t>/wartość netto + stawka VAT/</t>
    </r>
  </si>
  <si>
    <t>VAT (%)</t>
  </si>
  <si>
    <r>
      <t xml:space="preserve">Kod EAN
</t>
    </r>
    <r>
      <rPr>
        <i/>
        <sz val="11"/>
        <color rgb="FF000000"/>
        <rFont val="Times New Roman"/>
        <family val="1"/>
        <charset val="238"/>
      </rPr>
      <t>/wskazuje Wykonawca/</t>
    </r>
  </si>
  <si>
    <r>
      <t xml:space="preserve">Nazwa handlowa
</t>
    </r>
    <r>
      <rPr>
        <i/>
        <sz val="11"/>
        <color rgb="FF000000"/>
        <rFont val="Times New Roman"/>
        <family val="1"/>
        <charset val="238"/>
      </rPr>
      <t>/wskazuje Wykonawca/</t>
    </r>
  </si>
  <si>
    <t>500 ml</t>
  </si>
  <si>
    <t>250 ml</t>
  </si>
  <si>
    <t>100 ml</t>
  </si>
  <si>
    <t>Natrii chloridum 0,9 %
w butelce z motylkiem lub odkręcana</t>
  </si>
  <si>
    <t>Nazwa i opis asortymentu i dawka</t>
  </si>
  <si>
    <t>Ilość opak</t>
  </si>
  <si>
    <t>1</t>
  </si>
  <si>
    <t>2</t>
  </si>
  <si>
    <t>3</t>
  </si>
  <si>
    <t>4</t>
  </si>
  <si>
    <t>5</t>
  </si>
  <si>
    <t>6</t>
  </si>
  <si>
    <t>7</t>
  </si>
  <si>
    <t>8</t>
  </si>
  <si>
    <t>1000 ml</t>
  </si>
  <si>
    <t>KCl roztwór 0,3% z NaCl 0,9%</t>
  </si>
  <si>
    <t>KCl roztwór 0,3% z Glukozą 5%</t>
  </si>
  <si>
    <t>Wielkość opakowania</t>
  </si>
  <si>
    <t>Nazwa asortymentu</t>
  </si>
  <si>
    <t>500</t>
  </si>
  <si>
    <t>Roztwór hydroksyetyloskrobii kukurydzianej 60 mg/ml i chlorku sodu 9 mg/ml o stopniu podstawienia 0,40 i średniej masie cząsteczkowej 130000. Butelka stojąca z dwoma portami.</t>
  </si>
  <si>
    <t>150</t>
  </si>
  <si>
    <t>Roztwór hydroksyetyloskrobii kukurydzianej 100 mg/ml i chlorku sodu 9 mg/ml o stopniu podstawienia 0,40-0,55 i średniej masie cząsteczkowej 130000. Butelka stojąca z dwoma portami.</t>
  </si>
  <si>
    <t>Natrium Chloratum 0.9% płyn inf. worek</t>
  </si>
  <si>
    <t>3000 ml</t>
  </si>
  <si>
    <t>Plasmalyte</t>
  </si>
  <si>
    <t>Mannitolum 15 %</t>
  </si>
  <si>
    <t>Sterofundin</t>
  </si>
  <si>
    <t>Roztwór jałowy do płukania pęcherza moczowego zawierający sorbitol lub glicynę</t>
  </si>
  <si>
    <t>Mannitolum 20 %</t>
  </si>
  <si>
    <t>Cena oferty ogółem w zakresie zadania nr 1:</t>
  </si>
  <si>
    <t>Zadanie nr 1– Dostawy płynów infuzyjnych</t>
  </si>
  <si>
    <t>Zadanie nr 2 – Dostawy płynów infuzyjnych</t>
  </si>
  <si>
    <t>Cena oferty ogółem w zakresie zadania 2:</t>
  </si>
  <si>
    <t>Zadanie nr 4– Dostawy płynów infuzyjnych</t>
  </si>
  <si>
    <t>Cena oferty ogółem w zakresie zadania nr 4:</t>
  </si>
  <si>
    <t>Cena oferty ogółem w zakresie zadania nr 5:</t>
  </si>
  <si>
    <t>Zadanie nr 5 – Dostawy płynów infuzyjnych</t>
  </si>
  <si>
    <t>Zadanie nr 6 – Dostawy płynów infuzyjnych</t>
  </si>
  <si>
    <t>Cena oferty ogółem w zakresie zadania nr 6:</t>
  </si>
  <si>
    <t>Zadanie nr 3 – Dostawy płynów infuzyjnych</t>
  </si>
  <si>
    <t>Cena oferty ogółem w zakresie zadania nr 3:</t>
  </si>
  <si>
    <t>netto</t>
  </si>
  <si>
    <t>brutto</t>
  </si>
  <si>
    <t>euro</t>
  </si>
  <si>
    <t xml:space="preserve">Glucosum 5 %
</t>
  </si>
  <si>
    <t>Płyn wieloelektrolitowy, izotoniczny, fizjologiczny</t>
  </si>
  <si>
    <t xml:space="preserve">Ringeri Solutio Lactate
</t>
  </si>
  <si>
    <t xml:space="preserve">Ringeri Solutio
</t>
  </si>
  <si>
    <t xml:space="preserve">Benelyte </t>
  </si>
  <si>
    <t>500ml</t>
  </si>
  <si>
    <t>Zadanie nr 7 – Dostawy płynów infuzyjnych</t>
  </si>
  <si>
    <t>Cena oferty ogółem w zakresie zadania nr 7:</t>
  </si>
  <si>
    <t>Cena oferty ogółem w zakresie zadania 8:</t>
  </si>
  <si>
    <t>Zadanie nr 8 – Dostawy płynów infuzyjnych</t>
  </si>
  <si>
    <t>Cena oferty ogółem w zakresie zadania 9:</t>
  </si>
  <si>
    <t>Zadanie nr 9 – Dostawy płynów infuzyjnych</t>
  </si>
  <si>
    <t xml:space="preserve">Natrii chloridum 0,9 %
</t>
  </si>
  <si>
    <t xml:space="preserve">Glucosum 5 % + Natrii chloridum 0,9 % (1:1)
</t>
  </si>
  <si>
    <t xml:space="preserve">Glucosum 5 % + Natrii chloridum 0,9 % (2:1)
</t>
  </si>
  <si>
    <t xml:space="preserve">Glucosum 10 %
</t>
  </si>
  <si>
    <t xml:space="preserve">Glucosum 20 %
</t>
  </si>
  <si>
    <t xml:space="preserve">Glucosum 40 %
 </t>
  </si>
  <si>
    <t xml:space="preserve">Aqua pro injectione </t>
  </si>
  <si>
    <t xml:space="preserve">Natrii chloridum 0,9 % w butelce zabezpieczonej dwoma jałowymi portami
</t>
  </si>
  <si>
    <t>Cena oferty ogółem w zakresie zadania 10:</t>
  </si>
  <si>
    <t>Zadanie nr 10 – Dostawy płynów infuzyjnych</t>
  </si>
  <si>
    <t>ZAŁĄCZNIK NR 2 DO SWZ                                                                  FORMULARZ CENOWY</t>
  </si>
  <si>
    <t>Znak sprawy:  Z/68/PN/24</t>
  </si>
  <si>
    <t>ZAŁĄCZNIK NR 2 DO SWZ                                                       FORMULARZ CENOWY</t>
  </si>
  <si>
    <t>Znak sprawy:   Z/68/PN/24</t>
  </si>
  <si>
    <t>ZAŁĄCZNIK NR 2 DO SWZ                                                               FORMULARZ CENOWY</t>
  </si>
  <si>
    <t>ZAŁĄCZNIK NR 2 DO SWZ                                                         FORMULARZ CENOWY</t>
  </si>
  <si>
    <t>ZAŁĄCZNIK NR 2 DO SWZ                                                 FORMULARZ CENOWY</t>
  </si>
  <si>
    <t>ZAŁĄCZNIK NR 2 DO SWZ                                                          FORMULARZ CENOWY</t>
  </si>
  <si>
    <t>ZAŁĄCZNIK NR 2 DO SWZ                      FORMULARZ CENOWY</t>
  </si>
  <si>
    <t>Znak sprawy:    Z/68/PN/24</t>
  </si>
  <si>
    <t>ZAŁĄCZNIK NR 2 DO SWZ                                         FORMULARZ CENOWY</t>
  </si>
  <si>
    <t>ZAŁĄCZNIK NR 2 DO SWZ                                      FORMULARZ CENOWY</t>
  </si>
  <si>
    <t>ZAŁĄCZNIK NR 2 DO SWZ                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</si>
</sst>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5">
    <font>
      <sz val="11"/>
      <color rgb="FF000000"/>
      <name val="Arial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0"/>
      <color rgb="FF000000"/>
      <name val="Arial CE1"/>
      <charset val="238"/>
    </font>
    <font>
      <sz val="8"/>
      <color rgb="FF000000"/>
      <name val="Arial CE1"/>
      <charset val="238"/>
    </font>
    <font>
      <sz val="10"/>
      <color rgb="FF000000"/>
      <name val="Arial CE"/>
      <charset val="238"/>
    </font>
    <font>
      <sz val="9"/>
      <color rgb="FF000000"/>
      <name val="Arial CE"/>
      <charset val="238"/>
    </font>
    <font>
      <sz val="8"/>
      <color rgb="FF000000"/>
      <name val="Arial CE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8"/>
      <name val="Arial2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right" vertical="center"/>
    </xf>
    <xf numFmtId="2" fontId="0" fillId="0" borderId="0" xfId="0" applyNumberFormat="1" applyAlignment="1">
      <alignment vertical="center"/>
    </xf>
    <xf numFmtId="0" fontId="5" fillId="0" borderId="0" xfId="0" applyFont="1" applyAlignment="1">
      <alignment horizontal="righ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49" fontId="0" fillId="0" borderId="0" xfId="0" applyNumberFormat="1"/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right" vertical="top"/>
    </xf>
    <xf numFmtId="49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top" wrapText="1"/>
    </xf>
    <xf numFmtId="0" fontId="2" fillId="3" borderId="0" xfId="0" applyFont="1" applyFill="1" applyAlignment="1">
      <alignment vertical="center"/>
    </xf>
    <xf numFmtId="0" fontId="1" fillId="0" borderId="2" xfId="0" applyFont="1" applyBorder="1" applyAlignment="1">
      <alignment wrapText="1"/>
    </xf>
    <xf numFmtId="0" fontId="10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right" vertical="center"/>
    </xf>
    <xf numFmtId="0" fontId="0" fillId="0" borderId="5" xfId="0" applyBorder="1"/>
    <xf numFmtId="4" fontId="14" fillId="0" borderId="2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FFD40-9C02-48FC-A33F-F4CCEEEE536D}">
  <sheetPr>
    <tabColor rgb="FFFFFF00"/>
  </sheetPr>
  <dimension ref="A1:J15"/>
  <sheetViews>
    <sheetView workbookViewId="0">
      <selection activeCell="D17" sqref="D17"/>
    </sheetView>
  </sheetViews>
  <sheetFormatPr defaultRowHeight="14.25"/>
  <cols>
    <col min="1" max="1" width="4.625" customWidth="1"/>
    <col min="2" max="2" width="17.75" customWidth="1"/>
    <col min="3" max="3" width="14" customWidth="1"/>
    <col min="4" max="4" width="10.625" customWidth="1"/>
    <col min="5" max="5" width="11.25" customWidth="1"/>
    <col min="6" max="6" width="13.5" customWidth="1"/>
    <col min="7" max="7" width="14.5" customWidth="1"/>
    <col min="8" max="8" width="10.625" customWidth="1"/>
    <col min="9" max="9" width="13.125" customWidth="1"/>
    <col min="10" max="10" width="14.375" customWidth="1"/>
    <col min="11" max="11" width="9" customWidth="1"/>
  </cols>
  <sheetData>
    <row r="1" spans="1:10" ht="38.25" customHeight="1">
      <c r="A1" s="87" t="s">
        <v>79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27" customHeight="1">
      <c r="A2" s="1"/>
      <c r="B2" s="2" t="s">
        <v>80</v>
      </c>
      <c r="C2" s="3"/>
      <c r="D2" s="4"/>
      <c r="E2" s="4"/>
      <c r="F2" s="4"/>
      <c r="G2" s="4"/>
      <c r="H2" s="2"/>
      <c r="J2" s="5"/>
    </row>
    <row r="3" spans="1:10" ht="29.25" customHeight="1">
      <c r="A3" s="6"/>
      <c r="B3" s="7" t="s">
        <v>0</v>
      </c>
      <c r="C3" s="3"/>
      <c r="D3" s="4"/>
      <c r="E3" s="4"/>
      <c r="F3" s="4"/>
      <c r="G3" s="4"/>
      <c r="H3" s="8"/>
      <c r="I3" s="4"/>
      <c r="J3" s="7"/>
    </row>
    <row r="4" spans="1:10" ht="26.25" customHeight="1">
      <c r="A4" s="6"/>
      <c r="B4" s="7" t="s">
        <v>1</v>
      </c>
      <c r="C4" s="3"/>
      <c r="D4" s="4"/>
      <c r="E4" s="4"/>
      <c r="F4" s="4"/>
      <c r="G4" s="4"/>
      <c r="H4" s="8"/>
      <c r="I4" s="4"/>
      <c r="J4" s="7"/>
    </row>
    <row r="5" spans="1:10" ht="15">
      <c r="A5" s="6"/>
      <c r="B5" s="7"/>
      <c r="C5" s="3"/>
      <c r="D5" s="4"/>
      <c r="E5" s="4"/>
      <c r="F5" s="4"/>
      <c r="G5" s="4"/>
      <c r="H5" s="8"/>
      <c r="I5" s="4"/>
      <c r="J5" s="7"/>
    </row>
    <row r="6" spans="1:10" ht="33" customHeight="1">
      <c r="A6" s="6"/>
      <c r="B6" s="82" t="s">
        <v>43</v>
      </c>
      <c r="C6" s="82"/>
      <c r="D6" s="82"/>
      <c r="E6" s="82"/>
      <c r="F6" s="9"/>
      <c r="G6" s="10"/>
      <c r="H6" s="10"/>
      <c r="I6" s="10"/>
    </row>
    <row r="7" spans="1:10" ht="58.5">
      <c r="A7" s="11" t="s">
        <v>2</v>
      </c>
      <c r="B7" s="11" t="s">
        <v>3</v>
      </c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2" t="s">
        <v>10</v>
      </c>
      <c r="J7" s="11" t="s">
        <v>11</v>
      </c>
    </row>
    <row r="8" spans="1:10" ht="57" customHeight="1">
      <c r="A8" s="13">
        <v>1</v>
      </c>
      <c r="B8" s="14" t="s">
        <v>15</v>
      </c>
      <c r="C8" s="14" t="s">
        <v>12</v>
      </c>
      <c r="D8" s="16">
        <v>20000</v>
      </c>
      <c r="E8" s="78"/>
      <c r="F8" s="78"/>
      <c r="G8" s="78"/>
      <c r="H8" s="18"/>
      <c r="I8" s="19"/>
      <c r="J8" s="15"/>
    </row>
    <row r="9" spans="1:10" ht="42" customHeight="1">
      <c r="A9" s="83" t="s">
        <v>42</v>
      </c>
      <c r="B9" s="84"/>
      <c r="C9" s="84"/>
      <c r="D9" s="84"/>
      <c r="E9" s="84"/>
      <c r="F9" s="76"/>
      <c r="G9" s="76"/>
      <c r="H9" s="24"/>
    </row>
    <row r="10" spans="1:10">
      <c r="A10" s="25"/>
      <c r="B10" s="26"/>
      <c r="C10" s="27"/>
      <c r="D10" s="27"/>
      <c r="E10" s="27"/>
      <c r="F10" s="24"/>
      <c r="G10" s="28"/>
      <c r="H10" s="24"/>
    </row>
    <row r="11" spans="1:10">
      <c r="A11" s="26"/>
      <c r="B11" s="26"/>
      <c r="C11" s="26"/>
      <c r="D11" s="26"/>
      <c r="E11" s="26"/>
      <c r="F11" s="29"/>
      <c r="G11" s="26"/>
      <c r="H11" s="26"/>
    </row>
    <row r="12" spans="1:10">
      <c r="A12" s="26"/>
      <c r="B12" s="26"/>
      <c r="C12" s="27"/>
      <c r="D12" s="27"/>
      <c r="E12" s="10"/>
      <c r="F12" s="10"/>
      <c r="G12" s="10"/>
      <c r="H12" s="10"/>
    </row>
    <row r="13" spans="1:10">
      <c r="A13" s="26"/>
      <c r="B13" s="26"/>
      <c r="C13" s="27"/>
      <c r="D13" s="27"/>
      <c r="E13" s="10"/>
      <c r="F13" s="10"/>
      <c r="G13" s="10"/>
      <c r="H13" s="10"/>
    </row>
    <row r="14" spans="1:10">
      <c r="A14" s="26"/>
      <c r="B14" s="26"/>
      <c r="C14" s="27"/>
      <c r="D14" s="27"/>
      <c r="E14" s="10"/>
      <c r="F14" s="10"/>
      <c r="G14" s="10"/>
      <c r="H14" s="30"/>
    </row>
    <row r="15" spans="1:10">
      <c r="A15" s="1"/>
      <c r="B15" s="27"/>
      <c r="C15" s="27"/>
      <c r="D15" s="27"/>
      <c r="E15" s="10"/>
      <c r="F15" s="10"/>
      <c r="G15" s="10"/>
      <c r="H15" s="10"/>
    </row>
  </sheetData>
  <mergeCells count="3">
    <mergeCell ref="B6:E6"/>
    <mergeCell ref="A9:E9"/>
    <mergeCell ref="A1:J1"/>
  </mergeCells>
  <printOptions horizontalCentered="1" verticalCentered="1"/>
  <pageMargins left="0" right="0" top="0.39370078740157505" bottom="0.39370078740157505" header="0" footer="0"/>
  <pageSetup paperSize="9" fitToWidth="0" fitToHeight="0" pageOrder="overThenDown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FA244-D03B-49A4-B79A-E469ADB034D1}">
  <dimension ref="A1:K11"/>
  <sheetViews>
    <sheetView tabSelected="1" workbookViewId="0">
      <selection activeCell="O11" sqref="O11"/>
    </sheetView>
  </sheetViews>
  <sheetFormatPr defaultRowHeight="14.25"/>
  <cols>
    <col min="1" max="1" width="4.75" customWidth="1"/>
    <col min="2" max="2" width="12.625" customWidth="1"/>
  </cols>
  <sheetData>
    <row r="1" spans="1:11" ht="51.75" customHeight="1">
      <c r="A1" s="87" t="s">
        <v>91</v>
      </c>
      <c r="B1" s="87"/>
      <c r="C1" s="87"/>
      <c r="D1" s="87"/>
      <c r="E1" s="87"/>
      <c r="F1" s="87"/>
      <c r="G1" s="87"/>
      <c r="H1" s="87"/>
      <c r="I1" s="87"/>
      <c r="J1" s="87"/>
    </row>
    <row r="2" spans="1:11" ht="30" customHeight="1">
      <c r="A2" s="1"/>
      <c r="B2" s="2" t="s">
        <v>82</v>
      </c>
      <c r="C2" s="3"/>
      <c r="D2" s="4"/>
      <c r="E2" s="4"/>
      <c r="F2" s="4"/>
      <c r="G2" s="4"/>
      <c r="H2" s="2"/>
      <c r="J2" s="5"/>
    </row>
    <row r="3" spans="1:11" ht="15">
      <c r="A3" s="6"/>
      <c r="B3" s="7" t="s">
        <v>0</v>
      </c>
      <c r="C3" s="3"/>
      <c r="D3" s="4"/>
      <c r="E3" s="4"/>
      <c r="F3" s="4"/>
      <c r="G3" s="4"/>
      <c r="H3" s="8"/>
      <c r="I3" s="4"/>
      <c r="J3" s="7"/>
    </row>
    <row r="4" spans="1:11" ht="15">
      <c r="A4" s="6"/>
      <c r="B4" s="7" t="s">
        <v>1</v>
      </c>
      <c r="C4" s="3"/>
      <c r="D4" s="4"/>
      <c r="E4" s="4"/>
      <c r="F4" s="4"/>
      <c r="G4" s="4"/>
      <c r="H4" s="8"/>
      <c r="I4" s="4"/>
      <c r="J4" s="7"/>
    </row>
    <row r="5" spans="1:11" ht="15">
      <c r="A5" s="6"/>
      <c r="B5" s="7"/>
      <c r="C5" s="3"/>
      <c r="D5" s="4"/>
      <c r="E5" s="4"/>
      <c r="F5" s="4"/>
      <c r="G5" s="4"/>
      <c r="H5" s="8"/>
      <c r="I5" s="4"/>
      <c r="J5" s="7"/>
    </row>
    <row r="6" spans="1:11" ht="39" customHeight="1">
      <c r="A6" s="6"/>
      <c r="B6" s="82" t="s">
        <v>78</v>
      </c>
      <c r="C6" s="82"/>
      <c r="D6" s="82"/>
      <c r="E6" s="82"/>
      <c r="F6" s="9"/>
      <c r="G6" s="10"/>
      <c r="H6" s="10"/>
      <c r="I6" s="10"/>
    </row>
    <row r="7" spans="1:11" ht="102.75">
      <c r="A7" s="31" t="s">
        <v>2</v>
      </c>
      <c r="B7" s="31" t="s">
        <v>16</v>
      </c>
      <c r="C7" s="31" t="s">
        <v>4</v>
      </c>
      <c r="D7" s="31" t="s">
        <v>17</v>
      </c>
      <c r="E7" s="11" t="s">
        <v>6</v>
      </c>
      <c r="F7" s="11" t="s">
        <v>7</v>
      </c>
      <c r="G7" s="11" t="s">
        <v>8</v>
      </c>
      <c r="H7" s="11" t="s">
        <v>9</v>
      </c>
      <c r="I7" s="12" t="s">
        <v>10</v>
      </c>
      <c r="J7" s="11" t="s">
        <v>11</v>
      </c>
      <c r="K7" s="8"/>
    </row>
    <row r="8" spans="1:11" ht="45">
      <c r="A8" s="32" t="s">
        <v>18</v>
      </c>
      <c r="B8" s="79" t="s">
        <v>69</v>
      </c>
      <c r="C8" s="15" t="s">
        <v>12</v>
      </c>
      <c r="D8" s="16">
        <v>100000</v>
      </c>
      <c r="E8" s="17"/>
      <c r="F8" s="17"/>
      <c r="G8" s="17"/>
      <c r="H8" s="18"/>
      <c r="I8" s="19"/>
      <c r="J8" s="15"/>
    </row>
    <row r="9" spans="1:11" ht="45">
      <c r="A9" s="32" t="s">
        <v>19</v>
      </c>
      <c r="B9" s="79" t="s">
        <v>69</v>
      </c>
      <c r="C9" s="15" t="s">
        <v>13</v>
      </c>
      <c r="D9" s="16">
        <v>30000</v>
      </c>
      <c r="E9" s="17"/>
      <c r="F9" s="17"/>
      <c r="G9" s="17"/>
      <c r="H9" s="18"/>
      <c r="I9" s="19"/>
      <c r="J9" s="15"/>
    </row>
    <row r="10" spans="1:11" ht="45">
      <c r="A10" s="32" t="s">
        <v>20</v>
      </c>
      <c r="B10" s="79" t="s">
        <v>69</v>
      </c>
      <c r="C10" s="15" t="s">
        <v>14</v>
      </c>
      <c r="D10" s="16">
        <v>90000</v>
      </c>
      <c r="E10" s="17"/>
      <c r="F10" s="17"/>
      <c r="G10" s="17"/>
      <c r="H10" s="18"/>
      <c r="I10" s="19"/>
      <c r="J10" s="15"/>
    </row>
    <row r="11" spans="1:11" ht="47.25" customHeight="1">
      <c r="A11" s="85" t="s">
        <v>77</v>
      </c>
      <c r="B11" s="85"/>
      <c r="C11" s="85"/>
      <c r="D11" s="85"/>
      <c r="E11" s="85"/>
      <c r="F11" s="76"/>
      <c r="G11" s="76"/>
      <c r="H11" s="24"/>
    </row>
  </sheetData>
  <mergeCells count="3">
    <mergeCell ref="B6:E6"/>
    <mergeCell ref="A11:E11"/>
    <mergeCell ref="A1:J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5EE9E-74D1-4146-B169-7895E0A6F9C1}">
  <dimension ref="A1:E11"/>
  <sheetViews>
    <sheetView workbookViewId="0">
      <selection activeCell="F31" sqref="F31"/>
    </sheetView>
  </sheetViews>
  <sheetFormatPr defaultRowHeight="14.25"/>
  <cols>
    <col min="2" max="2" width="11.375" bestFit="1" customWidth="1"/>
    <col min="3" max="3" width="15.375" customWidth="1"/>
    <col min="4" max="4" width="9" customWidth="1"/>
  </cols>
  <sheetData>
    <row r="1" spans="1:5">
      <c r="A1" s="77"/>
      <c r="B1" s="77" t="s">
        <v>54</v>
      </c>
      <c r="C1" s="77" t="s">
        <v>55</v>
      </c>
      <c r="E1" t="s">
        <v>56</v>
      </c>
    </row>
    <row r="2" spans="1:5">
      <c r="A2">
        <v>1</v>
      </c>
      <c r="B2" s="80">
        <f>'1'!F9</f>
        <v>0</v>
      </c>
      <c r="C2">
        <f>B2*1.08</f>
        <v>0</v>
      </c>
    </row>
    <row r="3" spans="1:5">
      <c r="A3">
        <v>2</v>
      </c>
      <c r="B3" s="80">
        <f>'2'!F17</f>
        <v>0</v>
      </c>
      <c r="C3">
        <f t="shared" ref="C3:C11" si="0">B3*1.08</f>
        <v>0</v>
      </c>
    </row>
    <row r="4" spans="1:5">
      <c r="A4">
        <v>3</v>
      </c>
      <c r="B4">
        <f>'3'!F11</f>
        <v>0</v>
      </c>
      <c r="C4">
        <f t="shared" si="0"/>
        <v>0</v>
      </c>
    </row>
    <row r="5" spans="1:5">
      <c r="A5">
        <v>4</v>
      </c>
      <c r="B5" s="81">
        <f>'4'!F10</f>
        <v>0</v>
      </c>
      <c r="C5">
        <f t="shared" si="0"/>
        <v>0</v>
      </c>
      <c r="E5">
        <v>4.6371000000000002</v>
      </c>
    </row>
    <row r="6" spans="1:5">
      <c r="A6">
        <v>5</v>
      </c>
      <c r="B6">
        <f>'5'!F13</f>
        <v>0</v>
      </c>
      <c r="C6">
        <f t="shared" si="0"/>
        <v>0</v>
      </c>
    </row>
    <row r="7" spans="1:5">
      <c r="A7">
        <v>6</v>
      </c>
      <c r="B7">
        <f>'6'!F17</f>
        <v>0</v>
      </c>
      <c r="C7">
        <f t="shared" si="0"/>
        <v>0</v>
      </c>
    </row>
    <row r="8" spans="1:5">
      <c r="A8">
        <v>7</v>
      </c>
      <c r="B8">
        <f>'7'!F13</f>
        <v>0</v>
      </c>
      <c r="C8">
        <f t="shared" si="0"/>
        <v>0</v>
      </c>
    </row>
    <row r="9" spans="1:5">
      <c r="A9">
        <v>8</v>
      </c>
      <c r="B9" s="80">
        <f>'8'!F11</f>
        <v>0</v>
      </c>
      <c r="C9">
        <f t="shared" si="0"/>
        <v>0</v>
      </c>
    </row>
    <row r="10" spans="1:5">
      <c r="A10">
        <v>9</v>
      </c>
      <c r="B10" s="80">
        <f>'9'!F11</f>
        <v>0</v>
      </c>
      <c r="C10">
        <f t="shared" si="0"/>
        <v>0</v>
      </c>
    </row>
    <row r="11" spans="1:5">
      <c r="B11" s="80">
        <f>SUM(B2:B10)</f>
        <v>0</v>
      </c>
      <c r="C11">
        <f t="shared" si="0"/>
        <v>0</v>
      </c>
      <c r="D11">
        <f>B11/E5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57021-9EFD-4D07-8F3F-33C5ADBBD307}">
  <sheetPr>
    <tabColor rgb="FFFFFF00"/>
  </sheetPr>
  <dimension ref="A1:K22"/>
  <sheetViews>
    <sheetView workbookViewId="0">
      <selection activeCell="O11" sqref="O11"/>
    </sheetView>
  </sheetViews>
  <sheetFormatPr defaultRowHeight="14.25"/>
  <cols>
    <col min="1" max="1" width="6.875" customWidth="1"/>
    <col min="2" max="2" width="23.5" customWidth="1"/>
    <col min="3" max="3" width="12.875" customWidth="1"/>
    <col min="4" max="6" width="10.625" customWidth="1"/>
    <col min="7" max="7" width="13.5" customWidth="1"/>
    <col min="8" max="8" width="10.625" customWidth="1"/>
    <col min="9" max="9" width="12.75" customWidth="1"/>
    <col min="10" max="10" width="13.625" customWidth="1"/>
    <col min="11" max="11" width="9" customWidth="1"/>
  </cols>
  <sheetData>
    <row r="1" spans="1:11" ht="46.5" customHeight="1">
      <c r="A1" s="87" t="s">
        <v>81</v>
      </c>
      <c r="B1" s="87"/>
      <c r="C1" s="87"/>
      <c r="D1" s="87"/>
      <c r="E1" s="87"/>
      <c r="F1" s="87"/>
      <c r="G1" s="87"/>
      <c r="H1" s="87"/>
      <c r="I1" s="87"/>
      <c r="J1" s="87"/>
    </row>
    <row r="2" spans="1:11" ht="15">
      <c r="A2" s="1"/>
      <c r="B2" s="2" t="s">
        <v>82</v>
      </c>
      <c r="C2" s="3"/>
      <c r="D2" s="4"/>
      <c r="E2" s="4"/>
      <c r="F2" s="4"/>
      <c r="G2" s="4"/>
      <c r="H2" s="2"/>
      <c r="J2" s="5"/>
    </row>
    <row r="3" spans="1:11" ht="15">
      <c r="A3" s="6"/>
      <c r="B3" s="7" t="s">
        <v>0</v>
      </c>
      <c r="C3" s="3"/>
      <c r="D3" s="4"/>
      <c r="E3" s="4"/>
      <c r="F3" s="4"/>
      <c r="G3" s="4"/>
      <c r="H3" s="8"/>
      <c r="I3" s="4"/>
      <c r="J3" s="7"/>
    </row>
    <row r="4" spans="1:11" ht="15">
      <c r="A4" s="6"/>
      <c r="B4" s="7" t="s">
        <v>1</v>
      </c>
      <c r="C4" s="3"/>
      <c r="D4" s="4"/>
      <c r="E4" s="4"/>
      <c r="F4" s="4"/>
      <c r="G4" s="4"/>
      <c r="H4" s="8"/>
      <c r="I4" s="4"/>
      <c r="J4" s="7"/>
    </row>
    <row r="5" spans="1:11" ht="15">
      <c r="A5" s="6"/>
      <c r="B5" s="7"/>
      <c r="C5" s="3"/>
      <c r="D5" s="4"/>
      <c r="E5" s="4"/>
      <c r="F5" s="4"/>
      <c r="G5" s="4"/>
      <c r="H5" s="8"/>
      <c r="I5" s="4"/>
      <c r="J5" s="7"/>
    </row>
    <row r="6" spans="1:11" ht="30" customHeight="1">
      <c r="A6" s="6"/>
      <c r="B6" s="82" t="s">
        <v>44</v>
      </c>
      <c r="C6" s="82"/>
      <c r="D6" s="82"/>
      <c r="E6" s="82"/>
      <c r="F6" s="9"/>
      <c r="G6" s="10"/>
      <c r="H6" s="10"/>
      <c r="I6" s="10"/>
    </row>
    <row r="7" spans="1:11" ht="87.75">
      <c r="A7" s="31" t="s">
        <v>2</v>
      </c>
      <c r="B7" s="31" t="s">
        <v>16</v>
      </c>
      <c r="C7" s="31" t="s">
        <v>4</v>
      </c>
      <c r="D7" s="31" t="s">
        <v>17</v>
      </c>
      <c r="E7" s="11" t="s">
        <v>6</v>
      </c>
      <c r="F7" s="11" t="s">
        <v>7</v>
      </c>
      <c r="G7" s="11" t="s">
        <v>8</v>
      </c>
      <c r="H7" s="11" t="s">
        <v>9</v>
      </c>
      <c r="I7" s="12" t="s">
        <v>10</v>
      </c>
      <c r="J7" s="11" t="s">
        <v>11</v>
      </c>
      <c r="K7" s="8"/>
    </row>
    <row r="8" spans="1:11" ht="30">
      <c r="A8" s="32" t="s">
        <v>18</v>
      </c>
      <c r="B8" s="14" t="s">
        <v>57</v>
      </c>
      <c r="C8" s="15" t="s">
        <v>13</v>
      </c>
      <c r="D8" s="16">
        <v>10000</v>
      </c>
      <c r="E8" s="16"/>
      <c r="F8" s="16"/>
      <c r="G8" s="16"/>
      <c r="H8" s="16"/>
      <c r="I8" s="19"/>
      <c r="J8" s="15"/>
      <c r="K8" s="8"/>
    </row>
    <row r="9" spans="1:11" ht="30">
      <c r="A9" s="32"/>
      <c r="B9" s="14" t="s">
        <v>57</v>
      </c>
      <c r="C9" s="15" t="s">
        <v>62</v>
      </c>
      <c r="D9" s="16">
        <v>15000</v>
      </c>
      <c r="E9" s="16"/>
      <c r="F9" s="16"/>
      <c r="G9" s="16"/>
      <c r="H9" s="16"/>
      <c r="I9" s="19"/>
      <c r="J9" s="15"/>
      <c r="K9" s="8"/>
    </row>
    <row r="10" spans="1:11" ht="30">
      <c r="A10" s="32" t="s">
        <v>19</v>
      </c>
      <c r="B10" s="14" t="s">
        <v>57</v>
      </c>
      <c r="C10" s="15" t="s">
        <v>14</v>
      </c>
      <c r="D10" s="16">
        <v>12000</v>
      </c>
      <c r="E10" s="16"/>
      <c r="F10" s="16"/>
      <c r="G10" s="16"/>
      <c r="H10" s="16"/>
      <c r="I10" s="19"/>
      <c r="J10" s="15"/>
      <c r="K10" s="8"/>
    </row>
    <row r="11" spans="1:11" ht="30">
      <c r="A11" s="32" t="s">
        <v>20</v>
      </c>
      <c r="B11" s="14" t="s">
        <v>72</v>
      </c>
      <c r="C11" s="15" t="s">
        <v>14</v>
      </c>
      <c r="D11" s="16">
        <v>100</v>
      </c>
      <c r="E11" s="16"/>
      <c r="F11" s="16"/>
      <c r="G11" s="16"/>
      <c r="H11" s="16"/>
      <c r="I11" s="19"/>
      <c r="J11" s="15"/>
      <c r="K11" s="8"/>
    </row>
    <row r="12" spans="1:11" ht="30">
      <c r="A12" s="32" t="s">
        <v>21</v>
      </c>
      <c r="B12" s="14" t="s">
        <v>72</v>
      </c>
      <c r="C12" s="15" t="s">
        <v>13</v>
      </c>
      <c r="D12" s="16">
        <v>1000</v>
      </c>
      <c r="E12" s="16"/>
      <c r="F12" s="16"/>
      <c r="G12" s="16"/>
      <c r="H12" s="16"/>
      <c r="I12" s="19"/>
      <c r="J12" s="15"/>
      <c r="K12" s="8"/>
    </row>
    <row r="13" spans="1:11" ht="30">
      <c r="A13" s="32" t="s">
        <v>22</v>
      </c>
      <c r="B13" s="14" t="s">
        <v>72</v>
      </c>
      <c r="C13" s="15" t="s">
        <v>12</v>
      </c>
      <c r="D13" s="16">
        <v>1500</v>
      </c>
      <c r="E13" s="16"/>
      <c r="F13" s="16"/>
      <c r="G13" s="16"/>
      <c r="H13" s="16"/>
      <c r="I13" s="19"/>
      <c r="J13" s="15"/>
      <c r="K13" s="8"/>
    </row>
    <row r="14" spans="1:11" ht="30">
      <c r="A14" s="32" t="s">
        <v>23</v>
      </c>
      <c r="B14" s="14" t="s">
        <v>73</v>
      </c>
      <c r="C14" s="15" t="s">
        <v>13</v>
      </c>
      <c r="D14" s="16">
        <v>600</v>
      </c>
      <c r="E14" s="16"/>
      <c r="F14" s="16"/>
      <c r="G14" s="16"/>
      <c r="H14" s="16"/>
      <c r="I14" s="19"/>
      <c r="J14" s="15"/>
      <c r="K14" s="8"/>
    </row>
    <row r="15" spans="1:11" ht="30">
      <c r="A15" s="32" t="s">
        <v>24</v>
      </c>
      <c r="B15" s="14" t="s">
        <v>73</v>
      </c>
      <c r="C15" s="15" t="s">
        <v>12</v>
      </c>
      <c r="D15" s="16">
        <v>100</v>
      </c>
      <c r="E15" s="16"/>
      <c r="F15" s="16"/>
      <c r="G15" s="16"/>
      <c r="H15" s="16"/>
      <c r="I15" s="19"/>
      <c r="J15" s="15"/>
      <c r="K15" s="8"/>
    </row>
    <row r="16" spans="1:11" ht="30">
      <c r="A16" s="32" t="s">
        <v>25</v>
      </c>
      <c r="B16" s="14" t="s">
        <v>74</v>
      </c>
      <c r="C16" s="15" t="s">
        <v>12</v>
      </c>
      <c r="D16" s="33">
        <v>100</v>
      </c>
      <c r="E16" s="33"/>
      <c r="F16" s="16"/>
      <c r="G16" s="16"/>
      <c r="H16" s="33"/>
      <c r="I16" s="19"/>
      <c r="J16" s="19"/>
      <c r="K16" s="8"/>
    </row>
    <row r="17" spans="1:8" ht="27.75" customHeight="1">
      <c r="A17" s="85" t="s">
        <v>45</v>
      </c>
      <c r="B17" s="85"/>
      <c r="C17" s="85"/>
      <c r="D17" s="85"/>
      <c r="E17" s="85"/>
      <c r="F17" s="76"/>
      <c r="G17" s="76"/>
      <c r="H17" s="24"/>
    </row>
    <row r="18" spans="1:8">
      <c r="A18" s="37"/>
      <c r="B18" s="39"/>
      <c r="C18" s="40"/>
      <c r="D18" s="40"/>
      <c r="E18" s="41"/>
      <c r="F18" s="41"/>
      <c r="G18" s="41"/>
      <c r="H18" s="41"/>
    </row>
    <row r="19" spans="1:8">
      <c r="A19" s="37"/>
      <c r="B19" s="39"/>
      <c r="C19" s="40"/>
      <c r="D19" s="40"/>
      <c r="E19" s="41"/>
      <c r="F19" s="41"/>
      <c r="G19" s="41"/>
      <c r="H19" s="41"/>
    </row>
    <row r="20" spans="1:8">
      <c r="A20" s="38"/>
      <c r="B20" s="39"/>
      <c r="C20" s="40"/>
      <c r="D20" s="40"/>
      <c r="E20" s="41"/>
      <c r="F20" s="41"/>
      <c r="G20" s="41"/>
      <c r="H20" s="41"/>
    </row>
    <row r="21" spans="1:8">
      <c r="A21" s="38"/>
      <c r="B21" s="39"/>
      <c r="C21" s="40"/>
      <c r="D21" s="40"/>
      <c r="E21" s="41"/>
      <c r="F21" s="41"/>
      <c r="G21" s="41"/>
      <c r="H21" s="41"/>
    </row>
    <row r="22" spans="1:8">
      <c r="A22" s="38"/>
      <c r="B22" s="39"/>
      <c r="C22" s="40"/>
      <c r="D22" s="40"/>
      <c r="E22" s="41"/>
      <c r="F22" s="41"/>
      <c r="G22" s="41"/>
      <c r="H22" s="42"/>
    </row>
  </sheetData>
  <mergeCells count="3">
    <mergeCell ref="B6:E6"/>
    <mergeCell ref="A17:E17"/>
    <mergeCell ref="A1:J1"/>
  </mergeCells>
  <phoneticPr fontId="11" type="noConversion"/>
  <printOptions horizontalCentered="1" verticalCentered="1"/>
  <pageMargins left="0" right="0" top="0.39370078740157505" bottom="0.39370078740157505" header="0" footer="0"/>
  <pageSetup paperSize="0" fitToWidth="0" fitToHeight="0" pageOrder="overThenDown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90951-5637-4E05-A218-7F81F5FD356A}">
  <sheetPr>
    <tabColor rgb="FFFFFF00"/>
  </sheetPr>
  <dimension ref="A1:M20"/>
  <sheetViews>
    <sheetView workbookViewId="0">
      <selection activeCell="B15" sqref="B15"/>
    </sheetView>
  </sheetViews>
  <sheetFormatPr defaultRowHeight="14.25"/>
  <cols>
    <col min="1" max="1" width="10.625" customWidth="1"/>
    <col min="2" max="2" width="18.125" customWidth="1"/>
    <col min="3" max="5" width="10.625" customWidth="1"/>
    <col min="6" max="6" width="14.25" customWidth="1"/>
    <col min="7" max="7" width="14.875" customWidth="1"/>
    <col min="8" max="8" width="7.75" customWidth="1"/>
    <col min="9" max="9" width="13" customWidth="1"/>
    <col min="10" max="10" width="15.125" customWidth="1"/>
    <col min="11" max="11" width="9" customWidth="1"/>
  </cols>
  <sheetData>
    <row r="1" spans="1:13" ht="50.25" customHeight="1">
      <c r="A1" s="87" t="s">
        <v>83</v>
      </c>
      <c r="B1" s="87"/>
      <c r="C1" s="87"/>
      <c r="D1" s="87"/>
      <c r="E1" s="87"/>
      <c r="F1" s="87"/>
      <c r="G1" s="87"/>
      <c r="H1" s="87"/>
      <c r="I1" s="87"/>
      <c r="J1" s="87"/>
    </row>
    <row r="2" spans="1:13" ht="22.5" customHeight="1">
      <c r="A2" s="1"/>
      <c r="B2" s="2" t="s">
        <v>82</v>
      </c>
      <c r="C2" s="3"/>
      <c r="D2" s="4"/>
      <c r="E2" s="4"/>
      <c r="F2" s="4"/>
      <c r="G2" s="4"/>
      <c r="H2" s="2"/>
      <c r="J2" s="5"/>
    </row>
    <row r="3" spans="1:13" ht="15">
      <c r="A3" s="6"/>
      <c r="B3" s="7" t="s">
        <v>0</v>
      </c>
      <c r="C3" s="3"/>
      <c r="D3" s="4"/>
      <c r="E3" s="4"/>
      <c r="F3" s="4"/>
      <c r="G3" s="4"/>
      <c r="H3" s="8"/>
      <c r="I3" s="4"/>
      <c r="J3" s="7"/>
    </row>
    <row r="4" spans="1:13" ht="15">
      <c r="A4" s="6"/>
      <c r="B4" s="7" t="s">
        <v>1</v>
      </c>
      <c r="C4" s="3"/>
      <c r="D4" s="4"/>
      <c r="E4" s="4"/>
      <c r="F4" s="4"/>
      <c r="G4" s="4"/>
      <c r="H4" s="8"/>
      <c r="I4" s="4"/>
      <c r="J4" s="7"/>
    </row>
    <row r="5" spans="1:13" ht="15">
      <c r="A5" s="6"/>
      <c r="B5" s="7"/>
      <c r="C5" s="3"/>
      <c r="D5" s="4"/>
      <c r="E5" s="4"/>
      <c r="F5" s="4"/>
      <c r="G5" s="4"/>
      <c r="H5" s="8"/>
      <c r="I5" s="4"/>
      <c r="J5" s="7"/>
    </row>
    <row r="6" spans="1:13" ht="31.5" customHeight="1">
      <c r="A6" s="6"/>
      <c r="B6" s="82" t="s">
        <v>52</v>
      </c>
      <c r="C6" s="82"/>
      <c r="D6" s="82"/>
      <c r="E6" s="82"/>
      <c r="F6" s="9"/>
      <c r="G6" s="10"/>
      <c r="H6" s="10"/>
      <c r="I6" s="10"/>
    </row>
    <row r="7" spans="1:13" ht="58.5">
      <c r="A7" s="11" t="s">
        <v>2</v>
      </c>
      <c r="B7" s="11" t="s">
        <v>30</v>
      </c>
      <c r="C7" s="11" t="s">
        <v>29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2" t="s">
        <v>10</v>
      </c>
      <c r="J7" s="11" t="s">
        <v>11</v>
      </c>
      <c r="K7" s="46"/>
      <c r="L7" s="46"/>
      <c r="M7" s="46"/>
    </row>
    <row r="8" spans="1:13" ht="37.5" customHeight="1">
      <c r="A8" s="13">
        <v>1</v>
      </c>
      <c r="B8" s="54" t="s">
        <v>28</v>
      </c>
      <c r="C8" s="33" t="s">
        <v>12</v>
      </c>
      <c r="D8" s="56">
        <v>500</v>
      </c>
      <c r="E8" s="56"/>
      <c r="F8" s="56"/>
      <c r="G8" s="56"/>
      <c r="H8" s="56"/>
      <c r="I8" s="55"/>
      <c r="J8" s="54"/>
      <c r="K8" s="46"/>
      <c r="L8" s="46"/>
      <c r="M8" s="46"/>
    </row>
    <row r="9" spans="1:13" ht="39" customHeight="1">
      <c r="A9" s="13">
        <v>2</v>
      </c>
      <c r="B9" s="54" t="s">
        <v>27</v>
      </c>
      <c r="C9" s="33" t="s">
        <v>12</v>
      </c>
      <c r="D9" s="56">
        <v>1000</v>
      </c>
      <c r="E9" s="56"/>
      <c r="F9" s="56"/>
      <c r="G9" s="56"/>
      <c r="H9" s="56"/>
      <c r="I9" s="55"/>
      <c r="J9" s="54"/>
      <c r="K9" s="46"/>
      <c r="L9" s="46"/>
      <c r="M9" s="46"/>
    </row>
    <row r="10" spans="1:13" ht="47.25" customHeight="1">
      <c r="A10" s="20">
        <v>3</v>
      </c>
      <c r="B10" s="59" t="s">
        <v>27</v>
      </c>
      <c r="C10" s="58" t="s">
        <v>26</v>
      </c>
      <c r="D10" s="57">
        <v>50</v>
      </c>
      <c r="E10" s="57"/>
      <c r="F10" s="56"/>
      <c r="G10" s="56"/>
      <c r="H10" s="56"/>
      <c r="I10" s="55"/>
      <c r="J10" s="54"/>
      <c r="K10" s="46"/>
      <c r="L10" s="46"/>
      <c r="M10" s="46"/>
    </row>
    <row r="11" spans="1:13" ht="33" customHeight="1">
      <c r="A11" s="86" t="s">
        <v>53</v>
      </c>
      <c r="B11" s="86"/>
      <c r="C11" s="86"/>
      <c r="D11" s="86"/>
      <c r="E11" s="86"/>
      <c r="F11" s="53"/>
      <c r="G11" s="53"/>
      <c r="H11" s="47"/>
      <c r="I11" s="46"/>
      <c r="J11" s="46"/>
      <c r="K11" s="46"/>
      <c r="L11" s="46"/>
      <c r="M11" s="46"/>
    </row>
    <row r="12" spans="1:13" ht="15">
      <c r="A12" s="49"/>
      <c r="B12" s="47"/>
      <c r="C12" s="52"/>
      <c r="D12" s="52"/>
      <c r="E12" s="52"/>
      <c r="F12" s="51"/>
      <c r="G12" s="51"/>
      <c r="H12" s="50"/>
      <c r="I12" s="46"/>
      <c r="J12" s="46"/>
      <c r="K12" s="46"/>
      <c r="L12" s="46"/>
      <c r="M12" s="46"/>
    </row>
    <row r="13" spans="1:13" ht="15">
      <c r="A13" s="49"/>
      <c r="B13" s="48"/>
      <c r="C13" s="47"/>
      <c r="D13" s="47"/>
      <c r="E13" s="47"/>
      <c r="F13" s="47"/>
      <c r="G13" s="47"/>
      <c r="H13" s="47"/>
      <c r="I13" s="46"/>
      <c r="J13" s="46"/>
      <c r="K13" s="46"/>
      <c r="L13" s="46"/>
      <c r="M13" s="46"/>
    </row>
    <row r="14" spans="1:13" ht="15">
      <c r="A14" s="49"/>
      <c r="B14" s="48"/>
      <c r="C14" s="47"/>
      <c r="D14" s="47"/>
      <c r="E14" s="47"/>
      <c r="F14" s="47"/>
      <c r="G14" s="47"/>
      <c r="H14" s="47"/>
      <c r="I14" s="46"/>
      <c r="J14" s="46"/>
      <c r="K14" s="46"/>
      <c r="L14" s="46"/>
      <c r="M14" s="46"/>
    </row>
    <row r="15" spans="1:13">
      <c r="A15" s="26"/>
      <c r="B15" s="45"/>
      <c r="C15" s="26"/>
      <c r="D15" s="26"/>
      <c r="E15" s="26"/>
      <c r="F15" s="26"/>
      <c r="G15" s="26"/>
      <c r="H15" s="26"/>
    </row>
    <row r="16" spans="1:13">
      <c r="A16" s="36"/>
      <c r="B16" s="26"/>
      <c r="C16" s="26"/>
      <c r="D16" s="26"/>
      <c r="E16" s="35"/>
      <c r="F16" s="35"/>
      <c r="G16" s="10"/>
      <c r="H16" s="10"/>
    </row>
    <row r="17" spans="1:8">
      <c r="A17" s="36"/>
      <c r="B17" s="26"/>
      <c r="C17" s="44"/>
      <c r="D17" s="44"/>
      <c r="E17" s="35"/>
      <c r="F17" s="35"/>
      <c r="G17" s="10"/>
      <c r="H17" s="10"/>
    </row>
    <row r="18" spans="1:8">
      <c r="A18" s="36"/>
      <c r="B18" s="26"/>
      <c r="C18" s="26"/>
      <c r="D18" s="26"/>
      <c r="E18" s="35"/>
      <c r="F18" s="35"/>
      <c r="G18" s="10"/>
      <c r="H18" s="10"/>
    </row>
    <row r="19" spans="1:8">
      <c r="A19" s="36"/>
      <c r="B19" s="26"/>
      <c r="C19" s="35"/>
      <c r="D19" s="35"/>
      <c r="E19" s="10"/>
      <c r="F19" s="10"/>
      <c r="G19" s="10"/>
      <c r="H19" s="10"/>
    </row>
    <row r="20" spans="1:8">
      <c r="A20" s="36"/>
      <c r="B20" s="26"/>
      <c r="C20" s="35"/>
      <c r="D20" s="35"/>
      <c r="E20" s="10"/>
      <c r="F20" s="10"/>
      <c r="G20" s="10"/>
      <c r="H20" s="43"/>
    </row>
  </sheetData>
  <mergeCells count="3">
    <mergeCell ref="B6:E6"/>
    <mergeCell ref="A11:E11"/>
    <mergeCell ref="A1:J1"/>
  </mergeCells>
  <printOptions horizontalCentered="1" verticalCentered="1"/>
  <pageMargins left="0" right="0" top="0.39370078740157505" bottom="0.39370078740157505" header="0" footer="0"/>
  <pageSetup paperSize="0" fitToWidth="0" fitToHeight="0" pageOrder="overThenDown" orientation="landscape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7A953-A1BA-4A6E-900F-FAD6D0642471}">
  <sheetPr>
    <tabColor rgb="FFFFFF00"/>
  </sheetPr>
  <dimension ref="A1:J18"/>
  <sheetViews>
    <sheetView workbookViewId="0">
      <selection activeCell="N9" sqref="N9"/>
    </sheetView>
  </sheetViews>
  <sheetFormatPr defaultRowHeight="14.25"/>
  <cols>
    <col min="1" max="1" width="5.625" customWidth="1"/>
    <col min="2" max="2" width="26.75" customWidth="1"/>
    <col min="3" max="3" width="15.625" customWidth="1"/>
    <col min="4" max="8" width="10.625" customWidth="1"/>
    <col min="9" max="9" width="13.125" customWidth="1"/>
    <col min="10" max="10" width="12.625" customWidth="1"/>
    <col min="11" max="11" width="9" customWidth="1"/>
  </cols>
  <sheetData>
    <row r="1" spans="1:10" ht="46.5" customHeight="1">
      <c r="A1" s="87" t="s">
        <v>84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29.25" customHeight="1">
      <c r="A2" s="1"/>
      <c r="B2" s="2" t="s">
        <v>80</v>
      </c>
      <c r="C2" s="3"/>
      <c r="D2" s="4"/>
      <c r="E2" s="4"/>
      <c r="F2" s="4"/>
      <c r="G2" s="4"/>
      <c r="H2" s="2"/>
      <c r="J2" s="5"/>
    </row>
    <row r="3" spans="1:10" ht="15">
      <c r="A3" s="6"/>
      <c r="B3" s="7" t="s">
        <v>0</v>
      </c>
      <c r="C3" s="3"/>
      <c r="D3" s="4"/>
      <c r="E3" s="4"/>
      <c r="F3" s="4"/>
      <c r="G3" s="4"/>
      <c r="H3" s="8"/>
      <c r="I3" s="4"/>
      <c r="J3" s="7"/>
    </row>
    <row r="4" spans="1:10" ht="15">
      <c r="A4" s="6"/>
      <c r="B4" s="7" t="s">
        <v>1</v>
      </c>
      <c r="C4" s="3"/>
      <c r="D4" s="4"/>
      <c r="E4" s="4"/>
      <c r="F4" s="4"/>
      <c r="G4" s="4"/>
      <c r="H4" s="8"/>
      <c r="I4" s="4"/>
      <c r="J4" s="7"/>
    </row>
    <row r="5" spans="1:10" ht="15">
      <c r="A5" s="6"/>
      <c r="B5" s="7"/>
      <c r="C5" s="3"/>
      <c r="D5" s="4"/>
      <c r="E5" s="4"/>
      <c r="F5" s="4"/>
      <c r="G5" s="4"/>
      <c r="H5" s="8"/>
      <c r="I5" s="4"/>
      <c r="J5" s="7"/>
    </row>
    <row r="6" spans="1:10" ht="26.25" customHeight="1">
      <c r="A6" s="6"/>
      <c r="B6" s="82" t="s">
        <v>46</v>
      </c>
      <c r="C6" s="82"/>
      <c r="D6" s="82"/>
      <c r="E6" s="82"/>
      <c r="F6" s="9"/>
      <c r="G6" s="10"/>
      <c r="H6" s="10"/>
      <c r="I6" s="10"/>
    </row>
    <row r="7" spans="1:10" ht="88.5">
      <c r="A7" s="11" t="s">
        <v>2</v>
      </c>
      <c r="B7" s="11" t="s">
        <v>30</v>
      </c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2" t="s">
        <v>10</v>
      </c>
      <c r="J7" s="11" t="s">
        <v>11</v>
      </c>
    </row>
    <row r="8" spans="1:10" ht="113.25" customHeight="1">
      <c r="A8" s="13">
        <v>1</v>
      </c>
      <c r="B8" s="71" t="s">
        <v>34</v>
      </c>
      <c r="C8" s="69" t="s">
        <v>12</v>
      </c>
      <c r="D8" s="69" t="s">
        <v>33</v>
      </c>
      <c r="E8" s="69"/>
      <c r="F8" s="70"/>
      <c r="G8" s="16"/>
      <c r="H8" s="66"/>
      <c r="I8" s="19"/>
      <c r="J8" s="65"/>
    </row>
    <row r="9" spans="1:10" ht="111.75" customHeight="1">
      <c r="A9" s="20">
        <v>2</v>
      </c>
      <c r="B9" s="68" t="s">
        <v>32</v>
      </c>
      <c r="C9" s="67" t="s">
        <v>12</v>
      </c>
      <c r="D9" s="67" t="s">
        <v>31</v>
      </c>
      <c r="E9" s="67"/>
      <c r="F9" s="70"/>
      <c r="G9" s="16"/>
      <c r="H9" s="66"/>
      <c r="I9" s="19"/>
      <c r="J9" s="65"/>
    </row>
    <row r="10" spans="1:10" ht="39" customHeight="1">
      <c r="A10" s="85" t="s">
        <v>47</v>
      </c>
      <c r="B10" s="85"/>
      <c r="C10" s="85"/>
      <c r="D10" s="85"/>
      <c r="E10" s="85"/>
      <c r="F10" s="64"/>
      <c r="G10" s="63"/>
      <c r="H10" s="4"/>
      <c r="I10" s="8"/>
      <c r="J10" s="8"/>
    </row>
    <row r="11" spans="1:10" ht="15">
      <c r="A11" s="3"/>
      <c r="B11" s="7"/>
      <c r="C11" s="61"/>
      <c r="D11" s="61"/>
      <c r="E11" s="4"/>
      <c r="F11" s="62"/>
      <c r="G11" s="4"/>
      <c r="H11" s="4"/>
      <c r="I11" s="8"/>
      <c r="J11" s="8"/>
    </row>
    <row r="12" spans="1:10" ht="15">
      <c r="A12" s="3"/>
      <c r="B12" s="7"/>
      <c r="C12" s="61"/>
      <c r="D12" s="61"/>
      <c r="E12" s="4"/>
      <c r="F12" s="62"/>
      <c r="G12" s="4"/>
      <c r="H12" s="4"/>
      <c r="I12" s="8"/>
      <c r="J12" s="8"/>
    </row>
    <row r="13" spans="1:10" ht="15">
      <c r="A13" s="3"/>
      <c r="B13" s="61"/>
      <c r="C13" s="61"/>
      <c r="D13" s="61"/>
      <c r="E13" s="4"/>
      <c r="F13" s="4"/>
      <c r="G13" s="4"/>
      <c r="H13" s="60"/>
      <c r="I13" s="8"/>
      <c r="J13" s="8"/>
    </row>
    <row r="14" spans="1:10" ht="15">
      <c r="A14" s="7"/>
      <c r="B14" s="7"/>
      <c r="C14" s="4"/>
      <c r="D14" s="4"/>
      <c r="E14" s="4"/>
      <c r="F14" s="4"/>
      <c r="G14" s="4"/>
      <c r="H14" s="8"/>
      <c r="I14" s="8"/>
      <c r="J14" s="8"/>
    </row>
    <row r="15" spans="1:10">
      <c r="A15" s="26"/>
      <c r="B15" s="26"/>
      <c r="C15" s="10"/>
      <c r="D15" s="10"/>
      <c r="E15" s="10"/>
      <c r="F15" s="10"/>
      <c r="G15" s="10"/>
    </row>
    <row r="16" spans="1:10">
      <c r="A16" s="26"/>
      <c r="B16" s="26"/>
      <c r="C16" s="10"/>
      <c r="D16" s="10"/>
      <c r="E16" s="10"/>
      <c r="F16" s="10"/>
      <c r="G16" s="10"/>
    </row>
    <row r="17" spans="1:7">
      <c r="A17" s="26"/>
      <c r="B17" s="26"/>
      <c r="C17" s="10"/>
      <c r="D17" s="10"/>
      <c r="E17" s="10"/>
      <c r="F17" s="10"/>
      <c r="G17" s="10"/>
    </row>
    <row r="18" spans="1:7">
      <c r="A18" s="26"/>
      <c r="B18" s="26"/>
      <c r="C18" s="10"/>
      <c r="D18" s="10"/>
      <c r="E18" s="10"/>
      <c r="F18" s="10"/>
      <c r="G18" s="43"/>
    </row>
  </sheetData>
  <mergeCells count="3">
    <mergeCell ref="B6:E6"/>
    <mergeCell ref="A10:E10"/>
    <mergeCell ref="A1:J1"/>
  </mergeCells>
  <printOptions horizontalCentered="1" verticalCentered="1"/>
  <pageMargins left="0" right="0" top="0.39370078740157505" bottom="0.39370078740157505" header="0" footer="0"/>
  <pageSetup paperSize="0" fitToWidth="0" fitToHeight="0" pageOrder="overThenDown" orientation="landscape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EA62F-6CB9-4357-954F-9FEC7A3A2440}">
  <sheetPr>
    <tabColor rgb="FFFFFF00"/>
  </sheetPr>
  <dimension ref="A1:K26"/>
  <sheetViews>
    <sheetView workbookViewId="0">
      <selection activeCell="M10" sqref="M10"/>
    </sheetView>
  </sheetViews>
  <sheetFormatPr defaultRowHeight="14.25"/>
  <cols>
    <col min="1" max="1" width="6.375" customWidth="1"/>
    <col min="2" max="2" width="15.125" customWidth="1"/>
    <col min="3" max="5" width="10.625" customWidth="1"/>
    <col min="6" max="6" width="14.875" customWidth="1"/>
    <col min="7" max="7" width="12.875" customWidth="1"/>
    <col min="8" max="8" width="10.625" customWidth="1"/>
    <col min="9" max="9" width="13.375" customWidth="1"/>
    <col min="10" max="10" width="15" customWidth="1"/>
    <col min="11" max="11" width="9" customWidth="1"/>
  </cols>
  <sheetData>
    <row r="1" spans="1:11" ht="51.75" customHeight="1">
      <c r="A1" s="87" t="s">
        <v>85</v>
      </c>
      <c r="B1" s="87"/>
      <c r="C1" s="87"/>
      <c r="D1" s="87"/>
      <c r="E1" s="87"/>
      <c r="F1" s="87"/>
      <c r="G1" s="87"/>
      <c r="H1" s="87"/>
      <c r="I1" s="87"/>
      <c r="J1" s="87"/>
    </row>
    <row r="2" spans="1:11" ht="36.75" customHeight="1">
      <c r="A2" s="1"/>
      <c r="B2" s="2" t="s">
        <v>82</v>
      </c>
      <c r="C2" s="3"/>
      <c r="D2" s="4"/>
      <c r="E2" s="4"/>
      <c r="F2" s="4"/>
      <c r="G2" s="4"/>
      <c r="H2" s="2"/>
      <c r="J2" s="5"/>
    </row>
    <row r="3" spans="1:11" ht="23.25" customHeight="1">
      <c r="A3" s="6"/>
      <c r="B3" s="7" t="s">
        <v>0</v>
      </c>
      <c r="C3" s="3"/>
      <c r="D3" s="4"/>
      <c r="E3" s="4"/>
      <c r="F3" s="4"/>
      <c r="G3" s="4"/>
      <c r="H3" s="8"/>
      <c r="I3" s="4"/>
      <c r="J3" s="7"/>
    </row>
    <row r="4" spans="1:11" ht="15">
      <c r="A4" s="6"/>
      <c r="B4" s="7" t="s">
        <v>1</v>
      </c>
      <c r="C4" s="3"/>
      <c r="D4" s="4"/>
      <c r="E4" s="4"/>
      <c r="F4" s="4"/>
      <c r="G4" s="4"/>
      <c r="H4" s="8"/>
      <c r="I4" s="4"/>
      <c r="J4" s="7"/>
    </row>
    <row r="5" spans="1:11" ht="15">
      <c r="A5" s="6"/>
      <c r="B5" s="7"/>
      <c r="C5" s="3"/>
      <c r="D5" s="4"/>
      <c r="E5" s="4"/>
      <c r="F5" s="4"/>
      <c r="G5" s="4"/>
      <c r="H5" s="8"/>
      <c r="I5" s="4"/>
      <c r="J5" s="7"/>
      <c r="K5" s="8"/>
    </row>
    <row r="6" spans="1:11" ht="25.5" customHeight="1">
      <c r="A6" s="6"/>
      <c r="B6" s="82" t="s">
        <v>49</v>
      </c>
      <c r="C6" s="82"/>
      <c r="D6" s="82"/>
      <c r="E6" s="82"/>
      <c r="F6" s="9"/>
      <c r="G6" s="10"/>
      <c r="H6" s="10"/>
      <c r="I6" s="10"/>
      <c r="K6" s="8"/>
    </row>
    <row r="7" spans="1:11" ht="58.5">
      <c r="A7" s="11" t="s">
        <v>2</v>
      </c>
      <c r="B7" s="11" t="s">
        <v>30</v>
      </c>
      <c r="C7" s="11" t="s">
        <v>29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2" t="s">
        <v>10</v>
      </c>
      <c r="J7" s="11" t="s">
        <v>11</v>
      </c>
      <c r="K7" s="8"/>
    </row>
    <row r="8" spans="1:11" ht="27" customHeight="1">
      <c r="A8" s="13">
        <v>1</v>
      </c>
      <c r="B8" s="14" t="s">
        <v>38</v>
      </c>
      <c r="C8" s="13" t="s">
        <v>13</v>
      </c>
      <c r="D8" s="13">
        <v>1000</v>
      </c>
      <c r="E8" s="13"/>
      <c r="F8" s="13"/>
      <c r="G8" s="55"/>
      <c r="H8" s="13"/>
      <c r="I8" s="55"/>
      <c r="J8" s="14"/>
      <c r="K8" s="8"/>
    </row>
    <row r="9" spans="1:11" ht="27.75" customHeight="1">
      <c r="A9" s="13">
        <v>2</v>
      </c>
      <c r="B9" s="14" t="s">
        <v>38</v>
      </c>
      <c r="C9" s="13" t="s">
        <v>14</v>
      </c>
      <c r="D9" s="13">
        <v>2000</v>
      </c>
      <c r="E9" s="13"/>
      <c r="F9" s="13"/>
      <c r="G9" s="55"/>
      <c r="H9" s="13"/>
      <c r="I9" s="55"/>
      <c r="J9" s="14"/>
      <c r="K9" s="8"/>
    </row>
    <row r="10" spans="1:11" ht="66.75" customHeight="1">
      <c r="A10" s="13">
        <v>3</v>
      </c>
      <c r="B10" s="54" t="s">
        <v>35</v>
      </c>
      <c r="C10" s="13" t="s">
        <v>36</v>
      </c>
      <c r="D10" s="13">
        <v>6000</v>
      </c>
      <c r="E10" s="13"/>
      <c r="F10" s="13"/>
      <c r="G10" s="55"/>
      <c r="H10" s="13"/>
      <c r="I10" s="55"/>
      <c r="J10" s="54"/>
      <c r="K10" s="8"/>
    </row>
    <row r="11" spans="1:11" ht="59.25" customHeight="1">
      <c r="A11" s="20">
        <v>4</v>
      </c>
      <c r="B11" s="59" t="s">
        <v>35</v>
      </c>
      <c r="C11" s="20" t="s">
        <v>26</v>
      </c>
      <c r="D11" s="20">
        <v>10000</v>
      </c>
      <c r="E11" s="20"/>
      <c r="F11" s="13"/>
      <c r="G11" s="55"/>
      <c r="H11" s="13"/>
      <c r="I11" s="55"/>
      <c r="J11" s="54"/>
      <c r="K11" s="8"/>
    </row>
    <row r="12" spans="1:11" ht="37.5" customHeight="1">
      <c r="A12" s="13">
        <v>5</v>
      </c>
      <c r="B12" s="14" t="s">
        <v>37</v>
      </c>
      <c r="C12" s="13" t="s">
        <v>26</v>
      </c>
      <c r="D12" s="13">
        <v>1000</v>
      </c>
      <c r="E12" s="13"/>
      <c r="F12" s="13"/>
      <c r="G12" s="55"/>
      <c r="H12" s="13"/>
      <c r="I12" s="55"/>
      <c r="J12" s="14"/>
      <c r="K12" s="8"/>
    </row>
    <row r="13" spans="1:11" ht="30.75" customHeight="1">
      <c r="A13" s="85" t="s">
        <v>48</v>
      </c>
      <c r="B13" s="85"/>
      <c r="C13" s="85"/>
      <c r="D13" s="85"/>
      <c r="E13" s="85"/>
      <c r="F13" s="73"/>
      <c r="G13" s="73"/>
      <c r="H13" s="47"/>
      <c r="I13" s="46"/>
      <c r="J13" s="46"/>
      <c r="K13" s="8"/>
    </row>
    <row r="14" spans="1:11" ht="15">
      <c r="A14" s="3"/>
      <c r="B14" s="72"/>
      <c r="C14" s="7"/>
      <c r="D14" s="7"/>
      <c r="E14" s="7"/>
      <c r="F14" s="7"/>
      <c r="G14" s="7"/>
      <c r="H14" s="7"/>
      <c r="I14" s="8"/>
      <c r="J14" s="8"/>
      <c r="K14" s="8"/>
    </row>
    <row r="15" spans="1:11" ht="15">
      <c r="A15" s="3"/>
      <c r="B15" s="7"/>
      <c r="C15" s="61"/>
      <c r="D15" s="61"/>
      <c r="E15" s="61"/>
      <c r="F15" s="4"/>
      <c r="G15" s="4"/>
      <c r="H15" s="62"/>
      <c r="I15" s="8"/>
      <c r="J15" s="8"/>
      <c r="K15" s="8"/>
    </row>
    <row r="16" spans="1:11" ht="15">
      <c r="A16" s="3"/>
      <c r="B16" s="72"/>
      <c r="C16" s="7"/>
      <c r="D16" s="7"/>
      <c r="E16" s="7"/>
      <c r="F16" s="7"/>
      <c r="G16" s="7"/>
      <c r="H16" s="7"/>
      <c r="I16" s="8"/>
      <c r="J16" s="8"/>
      <c r="K16" s="8"/>
    </row>
    <row r="17" spans="1:11" ht="15">
      <c r="A17" s="3"/>
      <c r="B17" s="72"/>
      <c r="C17" s="7"/>
      <c r="D17" s="7"/>
      <c r="E17" s="7"/>
      <c r="F17" s="7"/>
      <c r="G17" s="7"/>
      <c r="H17" s="7"/>
      <c r="I17" s="8"/>
      <c r="J17" s="8"/>
      <c r="K17" s="8"/>
    </row>
    <row r="18" spans="1:11" ht="15">
      <c r="A18" s="7"/>
      <c r="B18" s="72"/>
      <c r="C18" s="7"/>
      <c r="D18" s="7"/>
      <c r="E18" s="7"/>
      <c r="F18" s="7"/>
      <c r="G18" s="7"/>
      <c r="H18" s="7"/>
      <c r="I18" s="8"/>
      <c r="J18" s="8"/>
      <c r="K18" s="8"/>
    </row>
    <row r="19" spans="1:11">
      <c r="A19" s="36"/>
      <c r="B19" s="26"/>
      <c r="C19" s="26"/>
      <c r="D19" s="26"/>
      <c r="E19" s="35"/>
      <c r="F19" s="35"/>
      <c r="G19" s="10"/>
      <c r="H19" s="10"/>
    </row>
    <row r="20" spans="1:11">
      <c r="A20" s="36"/>
      <c r="B20" s="26"/>
      <c r="C20" s="44"/>
      <c r="D20" s="44"/>
      <c r="E20" s="35"/>
      <c r="F20" s="35"/>
      <c r="G20" s="10"/>
      <c r="H20" s="10"/>
    </row>
    <row r="21" spans="1:11">
      <c r="A21" s="36"/>
      <c r="B21" s="26"/>
      <c r="C21" s="26"/>
      <c r="D21" s="26"/>
      <c r="E21" s="35"/>
      <c r="F21" s="35"/>
      <c r="G21" s="10"/>
      <c r="H21" s="10"/>
    </row>
    <row r="22" spans="1:11">
      <c r="A22" s="36"/>
      <c r="B22" s="26"/>
      <c r="C22" s="35"/>
      <c r="D22" s="35"/>
      <c r="E22" s="10"/>
      <c r="F22" s="10"/>
      <c r="G22" s="10"/>
      <c r="H22" s="10"/>
    </row>
    <row r="23" spans="1:11">
      <c r="A23" s="36"/>
      <c r="B23" s="26"/>
      <c r="C23" s="35"/>
      <c r="D23" s="35"/>
      <c r="E23" s="10"/>
      <c r="F23" s="10"/>
      <c r="G23" s="10"/>
      <c r="H23" s="43"/>
    </row>
    <row r="24" spans="1:11">
      <c r="A24" s="36"/>
      <c r="B24" s="36"/>
      <c r="C24" s="35"/>
      <c r="D24" s="35"/>
      <c r="E24" s="34"/>
      <c r="F24" s="34"/>
      <c r="G24" s="34"/>
      <c r="H24" s="34"/>
    </row>
    <row r="25" spans="1:11">
      <c r="A25" s="36"/>
      <c r="B25" s="36"/>
      <c r="C25" s="35"/>
      <c r="D25" s="35"/>
      <c r="E25" s="34"/>
      <c r="F25" s="34"/>
      <c r="G25" s="34"/>
      <c r="H25" s="34"/>
    </row>
    <row r="26" spans="1:11">
      <c r="A26" s="36"/>
      <c r="B26" s="36"/>
      <c r="C26" s="35"/>
      <c r="D26" s="35"/>
      <c r="E26" s="34"/>
      <c r="F26" s="34"/>
      <c r="G26" s="34"/>
      <c r="H26" s="34"/>
    </row>
  </sheetData>
  <mergeCells count="3">
    <mergeCell ref="B6:E6"/>
    <mergeCell ref="A13:E13"/>
    <mergeCell ref="A1:J1"/>
  </mergeCells>
  <printOptions horizontalCentered="1" verticalCentered="1"/>
  <pageMargins left="0" right="0" top="0.39370078740157505" bottom="0.39370078740157505" header="0" footer="0"/>
  <pageSetup paperSize="0" fitToWidth="0" fitToHeight="0" pageOrder="overThenDown" orientation="landscape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113B3-0F18-441A-9292-D71E607466AD}">
  <sheetPr>
    <tabColor rgb="FFFFFF00"/>
  </sheetPr>
  <dimension ref="A1:J26"/>
  <sheetViews>
    <sheetView workbookViewId="0">
      <selection activeCell="P12" sqref="P12"/>
    </sheetView>
  </sheetViews>
  <sheetFormatPr defaultRowHeight="14.25"/>
  <cols>
    <col min="1" max="1" width="6" customWidth="1"/>
    <col min="2" max="2" width="25" customWidth="1"/>
    <col min="3" max="3" width="13.125" customWidth="1"/>
    <col min="4" max="8" width="10.625" customWidth="1"/>
    <col min="9" max="9" width="12.625" customWidth="1"/>
    <col min="10" max="10" width="12.5" customWidth="1"/>
    <col min="11" max="11" width="9" customWidth="1"/>
  </cols>
  <sheetData>
    <row r="1" spans="1:10" ht="49.5" customHeight="1">
      <c r="A1" s="87" t="s">
        <v>86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35.25" customHeight="1">
      <c r="A2" s="1"/>
      <c r="B2" s="2" t="s">
        <v>82</v>
      </c>
      <c r="C2" s="3"/>
      <c r="D2" s="4"/>
      <c r="E2" s="4"/>
      <c r="F2" s="4"/>
      <c r="G2" s="4"/>
      <c r="H2" s="2"/>
      <c r="J2" s="5"/>
    </row>
    <row r="3" spans="1:10" ht="15">
      <c r="A3" s="6"/>
      <c r="B3" s="7" t="s">
        <v>0</v>
      </c>
      <c r="C3" s="3"/>
      <c r="D3" s="4"/>
      <c r="E3" s="4"/>
      <c r="F3" s="4"/>
      <c r="G3" s="4"/>
      <c r="H3" s="8"/>
      <c r="I3" s="4"/>
      <c r="J3" s="7"/>
    </row>
    <row r="4" spans="1:10" ht="15">
      <c r="A4" s="6"/>
      <c r="B4" s="7" t="s">
        <v>1</v>
      </c>
      <c r="C4" s="3"/>
      <c r="D4" s="4"/>
      <c r="E4" s="4"/>
      <c r="F4" s="4"/>
      <c r="G4" s="4"/>
      <c r="H4" s="8"/>
      <c r="I4" s="4"/>
      <c r="J4" s="7"/>
    </row>
    <row r="5" spans="1:10" ht="15">
      <c r="A5" s="6"/>
      <c r="B5" s="7"/>
      <c r="C5" s="3"/>
      <c r="D5" s="4"/>
      <c r="E5" s="4"/>
      <c r="F5" s="4"/>
      <c r="G5" s="4"/>
      <c r="H5" s="8"/>
      <c r="I5" s="4"/>
      <c r="J5" s="7"/>
    </row>
    <row r="6" spans="1:10" ht="31.5" customHeight="1">
      <c r="A6" s="6"/>
      <c r="B6" s="82" t="s">
        <v>50</v>
      </c>
      <c r="C6" s="82"/>
      <c r="D6" s="82"/>
      <c r="E6" s="82"/>
      <c r="F6" s="9"/>
      <c r="G6" s="10"/>
      <c r="H6" s="10"/>
      <c r="I6" s="10"/>
    </row>
    <row r="7" spans="1:10" ht="88.5">
      <c r="A7" s="11" t="s">
        <v>2</v>
      </c>
      <c r="B7" s="11" t="s">
        <v>30</v>
      </c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2" t="s">
        <v>10</v>
      </c>
      <c r="J7" s="11" t="s">
        <v>11</v>
      </c>
    </row>
    <row r="8" spans="1:10" ht="27" customHeight="1">
      <c r="A8" s="13">
        <v>1</v>
      </c>
      <c r="B8" s="14" t="s">
        <v>61</v>
      </c>
      <c r="C8" s="16" t="s">
        <v>14</v>
      </c>
      <c r="D8" s="16">
        <v>800</v>
      </c>
      <c r="E8" s="16"/>
      <c r="F8" s="16"/>
      <c r="G8" s="16"/>
      <c r="H8" s="16"/>
      <c r="I8" s="19"/>
      <c r="J8" s="15"/>
    </row>
    <row r="9" spans="1:10" ht="23.25" customHeight="1">
      <c r="A9" s="13">
        <v>2</v>
      </c>
      <c r="B9" s="75" t="s">
        <v>61</v>
      </c>
      <c r="C9" s="16" t="s">
        <v>13</v>
      </c>
      <c r="D9" s="16">
        <v>8000</v>
      </c>
      <c r="E9" s="16"/>
      <c r="F9" s="16"/>
      <c r="G9" s="16"/>
      <c r="H9" s="16"/>
      <c r="I9" s="19"/>
      <c r="J9" s="19"/>
    </row>
    <row r="10" spans="1:10" ht="27.75" customHeight="1">
      <c r="A10" s="13">
        <v>3</v>
      </c>
      <c r="B10" s="14" t="s">
        <v>41</v>
      </c>
      <c r="C10" s="16" t="s">
        <v>13</v>
      </c>
      <c r="D10" s="16">
        <v>2000</v>
      </c>
      <c r="E10" s="16"/>
      <c r="F10" s="16"/>
      <c r="G10" s="16"/>
      <c r="H10" s="16"/>
      <c r="I10" s="19"/>
      <c r="J10" s="15"/>
    </row>
    <row r="11" spans="1:10" ht="30" customHeight="1">
      <c r="A11" s="13">
        <v>4</v>
      </c>
      <c r="B11" s="14" t="s">
        <v>41</v>
      </c>
      <c r="C11" s="16" t="s">
        <v>14</v>
      </c>
      <c r="D11" s="16">
        <v>6000</v>
      </c>
      <c r="E11" s="16"/>
      <c r="F11" s="16"/>
      <c r="G11" s="16"/>
      <c r="H11" s="16"/>
      <c r="I11" s="19"/>
      <c r="J11" s="15"/>
    </row>
    <row r="12" spans="1:10" ht="49.5" customHeight="1">
      <c r="A12" s="13">
        <v>5</v>
      </c>
      <c r="B12" s="14" t="s">
        <v>58</v>
      </c>
      <c r="C12" s="16" t="s">
        <v>12</v>
      </c>
      <c r="D12" s="16">
        <v>200000</v>
      </c>
      <c r="E12" s="16"/>
      <c r="F12" s="16"/>
      <c r="G12" s="16"/>
      <c r="H12" s="16"/>
      <c r="I12" s="19"/>
      <c r="J12" s="15"/>
    </row>
    <row r="13" spans="1:10" ht="30">
      <c r="A13" s="13">
        <v>6</v>
      </c>
      <c r="B13" s="14" t="s">
        <v>59</v>
      </c>
      <c r="C13" s="16" t="s">
        <v>12</v>
      </c>
      <c r="D13" s="16">
        <v>10000</v>
      </c>
      <c r="E13" s="16"/>
      <c r="F13" s="16"/>
      <c r="G13" s="16"/>
      <c r="H13" s="16"/>
      <c r="I13" s="19"/>
      <c r="J13" s="15"/>
    </row>
    <row r="14" spans="1:10" ht="63" customHeight="1">
      <c r="A14" s="13">
        <v>7</v>
      </c>
      <c r="B14" s="14" t="s">
        <v>40</v>
      </c>
      <c r="C14" s="16" t="s">
        <v>36</v>
      </c>
      <c r="D14" s="16">
        <v>1000</v>
      </c>
      <c r="E14" s="16"/>
      <c r="F14" s="16"/>
      <c r="G14" s="16"/>
      <c r="H14" s="16"/>
      <c r="I14" s="19"/>
      <c r="J14" s="15"/>
    </row>
    <row r="15" spans="1:10" ht="29.25" customHeight="1">
      <c r="A15" s="13">
        <v>8</v>
      </c>
      <c r="B15" s="14" t="s">
        <v>39</v>
      </c>
      <c r="C15" s="33" t="s">
        <v>12</v>
      </c>
      <c r="D15" s="16">
        <v>100</v>
      </c>
      <c r="E15" s="16"/>
      <c r="F15" s="16"/>
      <c r="G15" s="16"/>
      <c r="H15" s="16"/>
      <c r="I15" s="19"/>
      <c r="J15" s="15"/>
    </row>
    <row r="16" spans="1:10" ht="44.25" customHeight="1">
      <c r="A16" s="13">
        <v>9</v>
      </c>
      <c r="B16" s="21" t="s">
        <v>60</v>
      </c>
      <c r="C16" s="23" t="s">
        <v>12</v>
      </c>
      <c r="D16" s="23">
        <v>20000</v>
      </c>
      <c r="E16" s="23"/>
      <c r="F16" s="16"/>
      <c r="G16" s="16"/>
      <c r="H16" s="16"/>
      <c r="I16" s="19"/>
      <c r="J16" s="15"/>
    </row>
    <row r="17" spans="1:10" ht="36" customHeight="1">
      <c r="A17" s="85" t="s">
        <v>51</v>
      </c>
      <c r="B17" s="85"/>
      <c r="C17" s="85"/>
      <c r="D17" s="85"/>
      <c r="E17" s="85"/>
      <c r="F17" s="63"/>
      <c r="G17" s="63"/>
      <c r="H17" s="8"/>
      <c r="I17" s="8"/>
      <c r="J17" s="8"/>
    </row>
    <row r="18" spans="1:10" ht="1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t="1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>
      <c r="A20" s="3"/>
      <c r="B20" s="7"/>
      <c r="C20" s="61"/>
      <c r="D20" s="61"/>
      <c r="E20" s="4"/>
      <c r="F20" s="62"/>
      <c r="G20" s="4"/>
      <c r="H20" s="4"/>
      <c r="I20" s="8"/>
      <c r="J20" s="8"/>
    </row>
    <row r="21" spans="1:10">
      <c r="A21" s="36"/>
      <c r="B21" s="35"/>
      <c r="C21" s="35"/>
      <c r="D21" s="35"/>
      <c r="E21" s="34"/>
      <c r="F21" s="34"/>
      <c r="G21" s="34"/>
      <c r="H21" s="74"/>
    </row>
    <row r="22" spans="1:10">
      <c r="A22" s="26"/>
      <c r="B22" s="26"/>
      <c r="C22" s="10"/>
      <c r="D22" s="10"/>
      <c r="E22" s="10"/>
      <c r="F22" s="10"/>
      <c r="G22" s="10"/>
    </row>
    <row r="23" spans="1:10">
      <c r="A23" s="26"/>
      <c r="B23" s="26"/>
      <c r="C23" s="10"/>
      <c r="D23" s="10"/>
      <c r="E23" s="10"/>
      <c r="F23" s="10"/>
      <c r="G23" s="10"/>
    </row>
    <row r="24" spans="1:10">
      <c r="A24" s="26"/>
      <c r="B24" s="26"/>
      <c r="C24" s="10"/>
      <c r="D24" s="10"/>
      <c r="E24" s="10"/>
      <c r="F24" s="10"/>
      <c r="G24" s="10"/>
    </row>
    <row r="25" spans="1:10">
      <c r="A25" s="26"/>
      <c r="B25" s="26"/>
      <c r="C25" s="10"/>
      <c r="D25" s="10"/>
      <c r="E25" s="10"/>
      <c r="F25" s="10"/>
      <c r="G25" s="10"/>
    </row>
    <row r="26" spans="1:10">
      <c r="A26" s="26"/>
      <c r="B26" s="26"/>
      <c r="C26" s="10"/>
      <c r="D26" s="10"/>
      <c r="E26" s="10"/>
      <c r="F26" s="10"/>
      <c r="G26" s="43"/>
    </row>
  </sheetData>
  <mergeCells count="3">
    <mergeCell ref="B6:E6"/>
    <mergeCell ref="A17:E17"/>
    <mergeCell ref="A1:J1"/>
  </mergeCells>
  <printOptions horizontalCentered="1" verticalCentered="1"/>
  <pageMargins left="0" right="0" top="0.39370078740157505" bottom="0.39370078740157505" header="0" footer="0"/>
  <pageSetup paperSize="0" fitToWidth="0" fitToHeight="0" pageOrder="overThenDown" orientation="landscape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92B65-8A7D-4C3D-9317-E8AEA157DD76}">
  <dimension ref="A3:K13"/>
  <sheetViews>
    <sheetView topLeftCell="A9" workbookViewId="0">
      <selection activeCell="P12" sqref="P12"/>
    </sheetView>
  </sheetViews>
  <sheetFormatPr defaultRowHeight="14.25"/>
  <cols>
    <col min="1" max="1" width="5.75" customWidth="1"/>
    <col min="2" max="2" width="16.25" customWidth="1"/>
  </cols>
  <sheetData>
    <row r="3" spans="1:11" ht="49.5" customHeight="1">
      <c r="A3" s="87" t="s">
        <v>87</v>
      </c>
      <c r="B3" s="87"/>
      <c r="C3" s="87"/>
      <c r="D3" s="87"/>
      <c r="E3" s="87"/>
      <c r="F3" s="87"/>
      <c r="G3" s="87"/>
      <c r="H3" s="87"/>
      <c r="I3" s="87"/>
      <c r="J3" s="87"/>
    </row>
    <row r="4" spans="1:11" ht="40.5" customHeight="1">
      <c r="A4" s="1"/>
      <c r="B4" s="2" t="s">
        <v>88</v>
      </c>
      <c r="C4" s="3"/>
      <c r="D4" s="4"/>
      <c r="E4" s="4"/>
      <c r="F4" s="4"/>
      <c r="G4" s="4"/>
      <c r="H4" s="2"/>
      <c r="J4" s="5"/>
    </row>
    <row r="5" spans="1:11" ht="15">
      <c r="A5" s="6"/>
      <c r="B5" s="7" t="s">
        <v>0</v>
      </c>
      <c r="C5" s="3"/>
      <c r="D5" s="4"/>
      <c r="E5" s="4"/>
      <c r="F5" s="4"/>
      <c r="G5" s="4"/>
      <c r="H5" s="8"/>
      <c r="I5" s="4"/>
      <c r="J5" s="7"/>
    </row>
    <row r="6" spans="1:11" ht="15">
      <c r="A6" s="6"/>
      <c r="B6" s="7" t="s">
        <v>1</v>
      </c>
      <c r="C6" s="3"/>
      <c r="D6" s="4"/>
      <c r="E6" s="4"/>
      <c r="F6" s="4"/>
      <c r="G6" s="4"/>
      <c r="H6" s="8"/>
      <c r="I6" s="4"/>
      <c r="J6" s="7"/>
    </row>
    <row r="7" spans="1:11" ht="15">
      <c r="A7" s="6"/>
      <c r="B7" s="7"/>
      <c r="C7" s="3"/>
      <c r="D7" s="4"/>
      <c r="E7" s="4"/>
      <c r="F7" s="4"/>
      <c r="G7" s="4"/>
      <c r="H7" s="8"/>
      <c r="I7" s="4"/>
      <c r="J7" s="7"/>
    </row>
    <row r="8" spans="1:11" ht="60" customHeight="1">
      <c r="A8" s="6"/>
      <c r="B8" s="82" t="s">
        <v>63</v>
      </c>
      <c r="C8" s="82"/>
      <c r="D8" s="82"/>
      <c r="E8" s="82"/>
      <c r="F8" s="9"/>
      <c r="G8" s="10"/>
      <c r="H8" s="10"/>
      <c r="I8" s="10"/>
    </row>
    <row r="9" spans="1:11" ht="102.75">
      <c r="A9" s="11" t="s">
        <v>2</v>
      </c>
      <c r="B9" s="11" t="s">
        <v>30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1" t="s">
        <v>9</v>
      </c>
      <c r="I9" s="12" t="s">
        <v>10</v>
      </c>
      <c r="J9" s="11" t="s">
        <v>11</v>
      </c>
    </row>
    <row r="10" spans="1:11" ht="131.25" customHeight="1">
      <c r="A10" s="32" t="s">
        <v>18</v>
      </c>
      <c r="B10" s="14" t="s">
        <v>70</v>
      </c>
      <c r="C10" s="15" t="s">
        <v>12</v>
      </c>
      <c r="D10" s="16">
        <v>3500</v>
      </c>
      <c r="E10" s="16"/>
      <c r="F10" s="16"/>
      <c r="G10" s="16"/>
      <c r="H10" s="16"/>
      <c r="I10" s="19"/>
      <c r="J10" s="15"/>
      <c r="K10" s="8"/>
    </row>
    <row r="11" spans="1:11" ht="122.25" customHeight="1">
      <c r="A11" s="32" t="s">
        <v>19</v>
      </c>
      <c r="B11" s="14" t="s">
        <v>71</v>
      </c>
      <c r="C11" s="15" t="s">
        <v>12</v>
      </c>
      <c r="D11" s="16">
        <v>4000</v>
      </c>
      <c r="E11" s="16"/>
      <c r="F11" s="16"/>
      <c r="G11" s="16"/>
      <c r="H11" s="16"/>
      <c r="I11" s="19"/>
      <c r="J11" s="15"/>
      <c r="K11" s="8"/>
    </row>
    <row r="12" spans="1:11" ht="75" customHeight="1">
      <c r="A12" s="32" t="s">
        <v>20</v>
      </c>
      <c r="B12" s="21" t="s">
        <v>71</v>
      </c>
      <c r="C12" s="22" t="s">
        <v>13</v>
      </c>
      <c r="D12" s="23">
        <v>2000</v>
      </c>
      <c r="E12" s="23"/>
      <c r="F12" s="16"/>
      <c r="G12" s="16"/>
      <c r="H12" s="16"/>
      <c r="I12" s="19"/>
      <c r="J12" s="15"/>
      <c r="K12" s="8"/>
    </row>
    <row r="13" spans="1:11" ht="38.25" customHeight="1">
      <c r="A13" s="85" t="s">
        <v>64</v>
      </c>
      <c r="B13" s="85"/>
      <c r="C13" s="85"/>
      <c r="D13" s="85"/>
      <c r="E13" s="85"/>
      <c r="F13" s="73"/>
      <c r="G13" s="73"/>
      <c r="H13" s="47"/>
      <c r="I13" s="46"/>
      <c r="J13" s="46"/>
      <c r="K13" s="8"/>
    </row>
  </sheetData>
  <mergeCells count="3">
    <mergeCell ref="B8:E8"/>
    <mergeCell ref="A13:E13"/>
    <mergeCell ref="A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1C917-DA48-4076-A8FB-1C075DEAD116}">
  <dimension ref="A1:K11"/>
  <sheetViews>
    <sheetView workbookViewId="0">
      <selection activeCell="M12" sqref="M12"/>
    </sheetView>
  </sheetViews>
  <sheetFormatPr defaultRowHeight="14.25"/>
  <cols>
    <col min="1" max="1" width="5.25" customWidth="1"/>
    <col min="2" max="2" width="16.25" customWidth="1"/>
    <col min="3" max="3" width="12.75" customWidth="1"/>
    <col min="6" max="6" width="12.875" customWidth="1"/>
    <col min="7" max="7" width="11.875" customWidth="1"/>
  </cols>
  <sheetData>
    <row r="1" spans="1:11" ht="58.5" customHeight="1">
      <c r="A1" s="87" t="s">
        <v>89</v>
      </c>
      <c r="B1" s="87"/>
      <c r="C1" s="87"/>
      <c r="D1" s="87"/>
      <c r="E1" s="87"/>
      <c r="F1" s="87"/>
      <c r="G1" s="87"/>
      <c r="H1" s="87"/>
      <c r="I1" s="87"/>
      <c r="J1" s="87"/>
    </row>
    <row r="2" spans="1:11" ht="38.25" customHeight="1">
      <c r="A2" s="1"/>
      <c r="B2" s="2" t="s">
        <v>82</v>
      </c>
      <c r="C2" s="3"/>
      <c r="D2" s="4"/>
      <c r="E2" s="4"/>
      <c r="F2" s="4"/>
      <c r="G2" s="4"/>
      <c r="H2" s="2"/>
      <c r="J2" s="5"/>
    </row>
    <row r="3" spans="1:11" ht="15">
      <c r="A3" s="6"/>
      <c r="B3" s="7" t="s">
        <v>0</v>
      </c>
      <c r="C3" s="3"/>
      <c r="D3" s="4"/>
      <c r="E3" s="4"/>
      <c r="F3" s="4"/>
      <c r="G3" s="4"/>
      <c r="H3" s="8"/>
      <c r="I3" s="4"/>
      <c r="J3" s="7"/>
    </row>
    <row r="4" spans="1:11" ht="15">
      <c r="A4" s="6"/>
      <c r="B4" s="7" t="s">
        <v>1</v>
      </c>
      <c r="C4" s="3"/>
      <c r="D4" s="4"/>
      <c r="E4" s="4"/>
      <c r="F4" s="4"/>
      <c r="G4" s="4"/>
      <c r="H4" s="8"/>
      <c r="I4" s="4"/>
      <c r="J4" s="7"/>
    </row>
    <row r="5" spans="1:11" ht="15">
      <c r="A5" s="6"/>
      <c r="B5" s="7"/>
      <c r="C5" s="3"/>
      <c r="D5" s="4"/>
      <c r="E5" s="4"/>
      <c r="F5" s="4"/>
      <c r="G5" s="4"/>
      <c r="H5" s="8"/>
      <c r="I5" s="4"/>
      <c r="J5" s="7"/>
    </row>
    <row r="6" spans="1:11" ht="35.25" customHeight="1">
      <c r="A6" s="6"/>
      <c r="B6" s="82" t="s">
        <v>66</v>
      </c>
      <c r="C6" s="82"/>
      <c r="D6" s="82"/>
      <c r="E6" s="82"/>
      <c r="F6" s="9"/>
      <c r="G6" s="10"/>
      <c r="H6" s="10"/>
      <c r="I6" s="10"/>
    </row>
    <row r="7" spans="1:11" ht="73.5">
      <c r="A7" s="31" t="s">
        <v>2</v>
      </c>
      <c r="B7" s="31" t="s">
        <v>16</v>
      </c>
      <c r="C7" s="31" t="s">
        <v>4</v>
      </c>
      <c r="D7" s="31" t="s">
        <v>17</v>
      </c>
      <c r="E7" s="11" t="s">
        <v>6</v>
      </c>
      <c r="F7" s="11" t="s">
        <v>7</v>
      </c>
      <c r="G7" s="11" t="s">
        <v>8</v>
      </c>
      <c r="H7" s="11" t="s">
        <v>9</v>
      </c>
      <c r="I7" s="12" t="s">
        <v>10</v>
      </c>
      <c r="J7" s="11" t="s">
        <v>11</v>
      </c>
      <c r="K7" s="8"/>
    </row>
    <row r="8" spans="1:11" ht="44.25" customHeight="1">
      <c r="A8" s="32" t="s">
        <v>18</v>
      </c>
      <c r="B8" s="14" t="s">
        <v>75</v>
      </c>
      <c r="C8" s="15" t="s">
        <v>13</v>
      </c>
      <c r="D8" s="16">
        <v>15000</v>
      </c>
      <c r="E8" s="16"/>
      <c r="F8" s="16"/>
      <c r="G8" s="16"/>
      <c r="H8" s="16"/>
      <c r="I8" s="19"/>
      <c r="J8" s="15"/>
      <c r="K8" s="8"/>
    </row>
    <row r="9" spans="1:11" ht="30" customHeight="1">
      <c r="A9" s="13">
        <v>2</v>
      </c>
      <c r="B9" s="14" t="s">
        <v>75</v>
      </c>
      <c r="C9" s="15" t="s">
        <v>14</v>
      </c>
      <c r="D9" s="16">
        <v>20000</v>
      </c>
      <c r="E9" s="78"/>
      <c r="F9" s="78"/>
      <c r="G9" s="78"/>
      <c r="H9" s="18"/>
      <c r="I9" s="19"/>
      <c r="J9" s="15"/>
    </row>
    <row r="10" spans="1:11" ht="36" customHeight="1">
      <c r="A10" s="13">
        <v>3</v>
      </c>
      <c r="B10" s="14" t="s">
        <v>75</v>
      </c>
      <c r="C10" s="15" t="s">
        <v>12</v>
      </c>
      <c r="D10" s="16">
        <v>15000</v>
      </c>
      <c r="E10" s="78"/>
      <c r="F10" s="78"/>
      <c r="G10" s="78"/>
      <c r="H10" s="18"/>
      <c r="I10" s="19"/>
      <c r="J10" s="15"/>
    </row>
    <row r="11" spans="1:11" ht="48.75" customHeight="1">
      <c r="A11" s="85" t="s">
        <v>65</v>
      </c>
      <c r="B11" s="85"/>
      <c r="C11" s="85"/>
      <c r="D11" s="85"/>
      <c r="E11" s="85"/>
      <c r="F11" s="76"/>
      <c r="G11" s="76"/>
      <c r="H11" s="24"/>
    </row>
  </sheetData>
  <mergeCells count="3">
    <mergeCell ref="B6:E6"/>
    <mergeCell ref="A11:E11"/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10305-F6CA-4044-A78F-21B040BDDB49}">
  <dimension ref="A1:K11"/>
  <sheetViews>
    <sheetView workbookViewId="0">
      <selection activeCell="O2" sqref="O2"/>
    </sheetView>
  </sheetViews>
  <sheetFormatPr defaultRowHeight="14.25"/>
  <cols>
    <col min="2" max="2" width="13.625" customWidth="1"/>
    <col min="6" max="6" width="10.875" customWidth="1"/>
    <col min="7" max="7" width="11.875" customWidth="1"/>
  </cols>
  <sheetData>
    <row r="1" spans="1:11" ht="58.5" customHeight="1">
      <c r="A1" s="87" t="s">
        <v>90</v>
      </c>
      <c r="B1" s="87"/>
      <c r="C1" s="87"/>
      <c r="D1" s="87"/>
      <c r="E1" s="87"/>
      <c r="F1" s="87"/>
      <c r="G1" s="87"/>
      <c r="H1" s="87"/>
      <c r="I1" s="87"/>
      <c r="J1" s="87"/>
    </row>
    <row r="2" spans="1:11" ht="33.75" customHeight="1">
      <c r="A2" s="1"/>
      <c r="B2" s="2" t="s">
        <v>82</v>
      </c>
      <c r="C2" s="3"/>
      <c r="D2" s="4"/>
      <c r="E2" s="4"/>
      <c r="F2" s="4"/>
      <c r="G2" s="4"/>
      <c r="H2" s="2"/>
      <c r="J2" s="5"/>
    </row>
    <row r="3" spans="1:11" ht="15">
      <c r="A3" s="6"/>
      <c r="B3" s="7" t="s">
        <v>0</v>
      </c>
      <c r="C3" s="3"/>
      <c r="D3" s="4"/>
      <c r="E3" s="4"/>
      <c r="F3" s="4"/>
      <c r="G3" s="4"/>
      <c r="H3" s="8"/>
      <c r="I3" s="4"/>
      <c r="J3" s="7"/>
    </row>
    <row r="4" spans="1:11" ht="15">
      <c r="A4" s="6"/>
      <c r="B4" s="7" t="s">
        <v>1</v>
      </c>
      <c r="C4" s="3"/>
      <c r="D4" s="4"/>
      <c r="E4" s="4"/>
      <c r="F4" s="4"/>
      <c r="G4" s="4"/>
      <c r="H4" s="8"/>
      <c r="I4" s="4"/>
      <c r="J4" s="7"/>
    </row>
    <row r="5" spans="1:11" ht="15">
      <c r="A5" s="6"/>
      <c r="B5" s="7"/>
      <c r="C5" s="3"/>
      <c r="D5" s="4"/>
      <c r="E5" s="4"/>
      <c r="F5" s="4"/>
      <c r="G5" s="4"/>
      <c r="H5" s="8"/>
      <c r="I5" s="4"/>
      <c r="J5" s="7"/>
    </row>
    <row r="6" spans="1:11" ht="36" customHeight="1">
      <c r="A6" s="6"/>
      <c r="B6" s="82" t="s">
        <v>68</v>
      </c>
      <c r="C6" s="82"/>
      <c r="D6" s="82"/>
      <c r="E6" s="82"/>
      <c r="F6" s="9"/>
      <c r="G6" s="10"/>
      <c r="H6" s="10"/>
      <c r="I6" s="10"/>
    </row>
    <row r="7" spans="1:11" ht="73.5">
      <c r="A7" s="31" t="s">
        <v>2</v>
      </c>
      <c r="B7" s="31" t="s">
        <v>16</v>
      </c>
      <c r="C7" s="31" t="s">
        <v>4</v>
      </c>
      <c r="D7" s="31" t="s">
        <v>17</v>
      </c>
      <c r="E7" s="11" t="s">
        <v>6</v>
      </c>
      <c r="F7" s="11" t="s">
        <v>7</v>
      </c>
      <c r="G7" s="11" t="s">
        <v>8</v>
      </c>
      <c r="H7" s="11" t="s">
        <v>9</v>
      </c>
      <c r="I7" s="12" t="s">
        <v>10</v>
      </c>
      <c r="J7" s="11" t="s">
        <v>11</v>
      </c>
      <c r="K7" s="8"/>
    </row>
    <row r="8" spans="1:11" ht="90">
      <c r="A8" s="32" t="s">
        <v>18</v>
      </c>
      <c r="B8" s="79" t="s">
        <v>76</v>
      </c>
      <c r="C8" s="15" t="s">
        <v>12</v>
      </c>
      <c r="D8" s="16">
        <v>100000</v>
      </c>
      <c r="E8" s="17"/>
      <c r="F8" s="17"/>
      <c r="G8" s="17"/>
      <c r="H8" s="18"/>
      <c r="I8" s="19"/>
      <c r="J8" s="15"/>
    </row>
    <row r="9" spans="1:11" ht="90">
      <c r="A9" s="32" t="s">
        <v>19</v>
      </c>
      <c r="B9" s="79" t="s">
        <v>76</v>
      </c>
      <c r="C9" s="15" t="s">
        <v>13</v>
      </c>
      <c r="D9" s="16">
        <v>30000</v>
      </c>
      <c r="E9" s="17"/>
      <c r="F9" s="17"/>
      <c r="G9" s="17"/>
      <c r="H9" s="18"/>
      <c r="I9" s="19"/>
      <c r="J9" s="15"/>
    </row>
    <row r="10" spans="1:11" ht="90">
      <c r="A10" s="32" t="s">
        <v>20</v>
      </c>
      <c r="B10" s="79" t="s">
        <v>76</v>
      </c>
      <c r="C10" s="15" t="s">
        <v>14</v>
      </c>
      <c r="D10" s="16">
        <v>90000</v>
      </c>
      <c r="E10" s="17"/>
      <c r="F10" s="17"/>
      <c r="G10" s="17"/>
      <c r="H10" s="18"/>
      <c r="I10" s="19"/>
      <c r="J10" s="15"/>
    </row>
    <row r="11" spans="1:11" ht="52.5" customHeight="1">
      <c r="A11" s="85" t="s">
        <v>67</v>
      </c>
      <c r="B11" s="85"/>
      <c r="C11" s="85"/>
      <c r="D11" s="85"/>
      <c r="E11" s="85"/>
      <c r="F11" s="76"/>
      <c r="G11" s="76"/>
      <c r="H11" s="24"/>
    </row>
  </sheetData>
  <mergeCells count="3">
    <mergeCell ref="B6:E6"/>
    <mergeCell ref="A11:E11"/>
    <mergeCell ref="A1:J1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Wolf</dc:creator>
  <cp:lastModifiedBy>Alina Pieniak</cp:lastModifiedBy>
  <cp:lastPrinted>2024-07-04T08:11:07Z</cp:lastPrinted>
  <dcterms:created xsi:type="dcterms:W3CDTF">2024-01-17T16:02:25Z</dcterms:created>
  <dcterms:modified xsi:type="dcterms:W3CDTF">2024-07-30T10:38:15Z</dcterms:modified>
</cp:coreProperties>
</file>