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esktop\Załączniki do UŁ\"/>
    </mc:Choice>
  </mc:AlternateContent>
  <bookViews>
    <workbookView xWindow="0" yWindow="0" windowWidth="16380" windowHeight="8190" tabRatio="500"/>
  </bookViews>
  <sheets>
    <sheet name="178" sheetId="2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 l="1"/>
  <c r="J6" i="2"/>
  <c r="I27" i="2"/>
  <c r="J27" i="2" s="1"/>
  <c r="I25" i="2"/>
  <c r="J25" i="2" s="1"/>
  <c r="I24" i="2"/>
  <c r="J24" i="2" s="1"/>
  <c r="I23" i="2"/>
  <c r="J23" i="2" s="1"/>
  <c r="I21" i="2"/>
  <c r="J21" i="2" s="1"/>
  <c r="I20" i="2"/>
  <c r="J20" i="2" s="1"/>
  <c r="I19" i="2"/>
  <c r="I17" i="2"/>
  <c r="J17" i="2" s="1"/>
  <c r="I15" i="2"/>
  <c r="J15" i="2" s="1"/>
  <c r="I14" i="2"/>
  <c r="J14" i="2" s="1"/>
  <c r="I13" i="2"/>
  <c r="J13" i="2" s="1"/>
  <c r="I11" i="2"/>
  <c r="I9" i="2"/>
  <c r="J9" i="2" s="1"/>
  <c r="I16" i="2" l="1"/>
  <c r="J16" i="2" s="1"/>
  <c r="I5" i="2"/>
  <c r="J5" i="2" s="1"/>
  <c r="J8" i="2"/>
  <c r="I18" i="2"/>
  <c r="J18" i="2" s="1"/>
  <c r="J19" i="2"/>
  <c r="I10" i="2"/>
  <c r="J10" i="2" s="1"/>
  <c r="J11" i="2"/>
  <c r="I26" i="2"/>
  <c r="J26" i="2" s="1"/>
  <c r="I22" i="2"/>
  <c r="I12" i="2"/>
  <c r="J12" i="2" s="1"/>
  <c r="I28" i="2" l="1"/>
  <c r="J28" i="2" s="1"/>
  <c r="J22" i="2"/>
</calcChain>
</file>

<file path=xl/sharedStrings.xml><?xml version="1.0" encoding="utf-8"?>
<sst xmlns="http://schemas.openxmlformats.org/spreadsheetml/2006/main" count="99" uniqueCount="63">
  <si>
    <t>Kod czynności</t>
  </si>
  <si>
    <t>Nazwa czynności/materiału</t>
  </si>
  <si>
    <t>J.m.</t>
  </si>
  <si>
    <t>Ilość</t>
  </si>
  <si>
    <t>Stawka</t>
  </si>
  <si>
    <t>Wartość</t>
  </si>
  <si>
    <t>materiału</t>
  </si>
  <si>
    <t xml:space="preserve"> jedn.zł</t>
  </si>
  <si>
    <t>netto zł</t>
  </si>
  <si>
    <t>Kod grupy czynności: ŁO-POL</t>
  </si>
  <si>
    <t>X</t>
  </si>
  <si>
    <t>godz</t>
  </si>
  <si>
    <t>tona</t>
  </si>
  <si>
    <t>Kod grupy czynności: ŁO-URZN</t>
  </si>
  <si>
    <t>Nazwa: Budowa nowych urządzeń łowieckich</t>
  </si>
  <si>
    <t>szt</t>
  </si>
  <si>
    <t>Kod grupy czynności: ŁO-URZS</t>
  </si>
  <si>
    <t>Nazwa: Utrzymanie urządzeń łowieckich</t>
  </si>
  <si>
    <t>szt.</t>
  </si>
  <si>
    <t>Kod grupy czynności: ŁO-ZABUPR</t>
  </si>
  <si>
    <t>Nazwa: Zabezpieczenie upraw rolnych od szkód łowieckich</t>
  </si>
  <si>
    <t>Kod grupy czynności: ŁO-DOKSO</t>
  </si>
  <si>
    <t>Nazwa: Dokarmianie zwierzyny- karma soczysta</t>
  </si>
  <si>
    <t>Kod grupy czynności: ŁO-DOKSOL</t>
  </si>
  <si>
    <t>Nazwa: Dokarmianie zwierzyny- sól</t>
  </si>
  <si>
    <t>kg</t>
  </si>
  <si>
    <t>Kod grupy czynności: ŁO-POZZ</t>
  </si>
  <si>
    <t>Nazwa: Pozyskiwanie zwierzyny (płowej, czarnej, drobnej i ptactwa)</t>
  </si>
  <si>
    <t>Kod grupy czynności: ŁO-PADLE</t>
  </si>
  <si>
    <t xml:space="preserve">Nazwa: Koszty związane ze zwierzyną padłą </t>
  </si>
  <si>
    <t xml:space="preserve">Razem wartość </t>
  </si>
  <si>
    <t>Nazwa: Organizacja polowań</t>
  </si>
  <si>
    <t>GODZ RU23</t>
  </si>
  <si>
    <t>Prace godzinowe wykonane ręcznie z urządzeniem</t>
  </si>
  <si>
    <t>POSZ-POST</t>
  </si>
  <si>
    <t>Poszukiwanie postrzałków</t>
  </si>
  <si>
    <t xml:space="preserve">Prace godzinowe wykonane ręcznie z urządzeniem. </t>
  </si>
  <si>
    <t>GODZ RH23</t>
  </si>
  <si>
    <t>LIK-AMBL</t>
  </si>
  <si>
    <t>Likwidacja ambony letniej</t>
  </si>
  <si>
    <t>LIK-AMBSZ</t>
  </si>
  <si>
    <t xml:space="preserve">Likwidacja ambonki tzw. „szwedzkiej” </t>
  </si>
  <si>
    <t>Prace godzinowe wykonane ręcznie</t>
  </si>
  <si>
    <t>h</t>
  </si>
  <si>
    <t>WKAR-SO</t>
  </si>
  <si>
    <t>Wykładanie karmy objętościowej soczystej</t>
  </si>
  <si>
    <t>WSOL</t>
  </si>
  <si>
    <t xml:space="preserve"> Wykładanie soli</t>
  </si>
  <si>
    <t>PRE-JEL</t>
  </si>
  <si>
    <t>Preparacja poroża byka jelenia</t>
  </si>
  <si>
    <t>PRE-DZI</t>
  </si>
  <si>
    <t>Preparacja oręża dzika</t>
  </si>
  <si>
    <t>PRE-ROG</t>
  </si>
  <si>
    <t>Preparacja parostków rogacza sarny</t>
  </si>
  <si>
    <t>Z-PADLE</t>
  </si>
  <si>
    <t>Zrywka tusz zwierzyny padłej</t>
  </si>
  <si>
    <t>BUD-ZWYŻ</t>
  </si>
  <si>
    <t>Budowa zwyżki</t>
  </si>
  <si>
    <t xml:space="preserve">GODZ MH23 </t>
  </si>
  <si>
    <t>Prace godzinowe wykonane ciągnikiem</t>
  </si>
  <si>
    <t xml:space="preserve"> Usługi z zakresu gospodarki łowieckiej 
W Nadleśnictwie Bircza w 2023 r.</t>
  </si>
  <si>
    <t>Część zamówienia nr 2 obwód nr 178 pk</t>
  </si>
  <si>
    <t>brutto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</si>
</sst>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  <fill>
      <patternFill patternType="solid">
        <fgColor rgb="FFFFFF00"/>
        <bgColor rgb="FFCCCCF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5" fillId="3" borderId="7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164" fontId="8" fillId="5" borderId="3" xfId="0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7" borderId="3" xfId="0" applyFont="1" applyFill="1" applyBorder="1"/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Zeros="0" tabSelected="1" zoomScaleNormal="100" workbookViewId="0">
      <selection activeCell="H27" sqref="H27"/>
    </sheetView>
  </sheetViews>
  <sheetFormatPr defaultRowHeight="15" x14ac:dyDescent="0.25"/>
  <cols>
    <col min="1" max="1" width="3.5703125" customWidth="1"/>
    <col min="2" max="2" width="8.7109375" customWidth="1"/>
    <col min="3" max="3" width="3.28515625" customWidth="1"/>
    <col min="4" max="4" width="8.7109375" customWidth="1"/>
    <col min="5" max="5" width="15.140625" customWidth="1"/>
    <col min="6" max="6" width="24.42578125" customWidth="1"/>
    <col min="7" max="7" width="9.42578125" bestFit="1" customWidth="1"/>
    <col min="8" max="8" width="10.140625" customWidth="1"/>
    <col min="9" max="9" width="10.140625" bestFit="1" customWidth="1"/>
    <col min="10" max="10" width="14.85546875" customWidth="1"/>
    <col min="11" max="1025" width="8.7109375" customWidth="1"/>
  </cols>
  <sheetData>
    <row r="1" spans="1:10" ht="44.25" customHeight="1" x14ac:dyDescent="0.25">
      <c r="A1" s="39" t="s">
        <v>60</v>
      </c>
      <c r="B1" s="39"/>
      <c r="C1" s="39"/>
      <c r="D1" s="39"/>
      <c r="E1" s="39"/>
      <c r="F1" s="39"/>
      <c r="G1" s="39"/>
      <c r="H1" s="39"/>
      <c r="I1" s="39"/>
    </row>
    <row r="2" spans="1:10" ht="15.75" customHeight="1" x14ac:dyDescent="0.25">
      <c r="A2" s="40" t="s">
        <v>61</v>
      </c>
      <c r="B2" s="40"/>
      <c r="C2" s="40"/>
      <c r="D2" s="40"/>
      <c r="E2" s="40"/>
      <c r="F2" s="40"/>
      <c r="G2" s="40"/>
      <c r="H2" s="40"/>
      <c r="I2" s="40"/>
    </row>
    <row r="3" spans="1:10" ht="30" customHeight="1" x14ac:dyDescent="0.25">
      <c r="A3" s="41" t="s">
        <v>0</v>
      </c>
      <c r="B3" s="41"/>
      <c r="C3" s="42" t="s">
        <v>1</v>
      </c>
      <c r="D3" s="42"/>
      <c r="E3" s="42"/>
      <c r="F3" s="42" t="s">
        <v>2</v>
      </c>
      <c r="G3" s="42" t="s">
        <v>3</v>
      </c>
      <c r="H3" s="14" t="s">
        <v>4</v>
      </c>
      <c r="I3" s="14" t="s">
        <v>5</v>
      </c>
      <c r="J3" s="22" t="s">
        <v>5</v>
      </c>
    </row>
    <row r="4" spans="1:10" ht="13.9" customHeight="1" x14ac:dyDescent="0.25">
      <c r="A4" s="41" t="s">
        <v>6</v>
      </c>
      <c r="B4" s="41"/>
      <c r="C4" s="42"/>
      <c r="D4" s="42"/>
      <c r="E4" s="42"/>
      <c r="F4" s="42"/>
      <c r="G4" s="42"/>
      <c r="H4" s="15" t="s">
        <v>7</v>
      </c>
      <c r="I4" s="15" t="s">
        <v>8</v>
      </c>
      <c r="J4" s="22" t="s">
        <v>62</v>
      </c>
    </row>
    <row r="5" spans="1:10" ht="23.25" customHeight="1" x14ac:dyDescent="0.25">
      <c r="A5" s="36" t="s">
        <v>9</v>
      </c>
      <c r="B5" s="36"/>
      <c r="C5" s="36"/>
      <c r="D5" s="37" t="s">
        <v>31</v>
      </c>
      <c r="E5" s="37"/>
      <c r="F5" s="1" t="s">
        <v>10</v>
      </c>
      <c r="G5" s="1" t="s">
        <v>10</v>
      </c>
      <c r="H5" s="2" t="s">
        <v>10</v>
      </c>
      <c r="I5" s="3">
        <f>SUM(I8:I9)</f>
        <v>0</v>
      </c>
      <c r="J5" s="23">
        <f>I5*1.23</f>
        <v>0</v>
      </c>
    </row>
    <row r="6" spans="1:10" ht="22.35" customHeight="1" x14ac:dyDescent="0.25">
      <c r="A6" s="33" t="s">
        <v>37</v>
      </c>
      <c r="B6" s="38"/>
      <c r="C6" s="33" t="s">
        <v>42</v>
      </c>
      <c r="D6" s="35"/>
      <c r="E6" s="34"/>
      <c r="F6" s="17" t="s">
        <v>11</v>
      </c>
      <c r="G6" s="20">
        <v>60</v>
      </c>
      <c r="H6" s="18"/>
      <c r="I6" s="19"/>
      <c r="J6" s="21">
        <f t="shared" ref="J6:J28" si="0">I6*1.23</f>
        <v>0</v>
      </c>
    </row>
    <row r="7" spans="1:10" ht="34.5" customHeight="1" x14ac:dyDescent="0.25">
      <c r="A7" s="33" t="s">
        <v>58</v>
      </c>
      <c r="B7" s="34"/>
      <c r="C7" s="33" t="s">
        <v>59</v>
      </c>
      <c r="D7" s="35"/>
      <c r="E7" s="34"/>
      <c r="F7" s="17" t="s">
        <v>11</v>
      </c>
      <c r="G7" s="20">
        <v>20</v>
      </c>
      <c r="H7" s="18"/>
      <c r="I7" s="19"/>
      <c r="J7" s="21">
        <f t="shared" si="0"/>
        <v>0</v>
      </c>
    </row>
    <row r="8" spans="1:10" ht="34.5" customHeight="1" x14ac:dyDescent="0.25">
      <c r="A8" s="31" t="s">
        <v>32</v>
      </c>
      <c r="B8" s="31"/>
      <c r="C8" s="31" t="s">
        <v>33</v>
      </c>
      <c r="D8" s="31"/>
      <c r="E8" s="31"/>
      <c r="F8" s="16" t="s">
        <v>11</v>
      </c>
      <c r="G8" s="4">
        <v>60</v>
      </c>
      <c r="H8" s="5"/>
      <c r="I8" s="6"/>
      <c r="J8" s="21">
        <f t="shared" si="0"/>
        <v>0</v>
      </c>
    </row>
    <row r="9" spans="1:10" ht="34.5" customHeight="1" x14ac:dyDescent="0.25">
      <c r="A9" s="31" t="s">
        <v>34</v>
      </c>
      <c r="B9" s="31"/>
      <c r="C9" s="31" t="s">
        <v>35</v>
      </c>
      <c r="D9" s="31"/>
      <c r="E9" s="31"/>
      <c r="F9" s="16" t="s">
        <v>18</v>
      </c>
      <c r="G9" s="4">
        <v>3</v>
      </c>
      <c r="H9" s="5"/>
      <c r="I9" s="6">
        <f>G9*H9</f>
        <v>0</v>
      </c>
      <c r="J9" s="21">
        <f t="shared" si="0"/>
        <v>0</v>
      </c>
    </row>
    <row r="10" spans="1:10" ht="22.35" customHeight="1" x14ac:dyDescent="0.25">
      <c r="A10" s="24" t="s">
        <v>13</v>
      </c>
      <c r="B10" s="24"/>
      <c r="C10" s="24"/>
      <c r="D10" s="25" t="s">
        <v>14</v>
      </c>
      <c r="E10" s="25"/>
      <c r="F10" s="7" t="s">
        <v>10</v>
      </c>
      <c r="G10" s="8" t="s">
        <v>10</v>
      </c>
      <c r="H10" s="9" t="s">
        <v>10</v>
      </c>
      <c r="I10" s="8">
        <f>SUM(I11:I11)</f>
        <v>0</v>
      </c>
      <c r="J10" s="23">
        <f t="shared" si="0"/>
        <v>0</v>
      </c>
    </row>
    <row r="11" spans="1:10" ht="22.5" customHeight="1" x14ac:dyDescent="0.25">
      <c r="A11" s="31" t="s">
        <v>56</v>
      </c>
      <c r="B11" s="31"/>
      <c r="C11" s="31" t="s">
        <v>57</v>
      </c>
      <c r="D11" s="31"/>
      <c r="E11" s="31"/>
      <c r="F11" s="16" t="s">
        <v>15</v>
      </c>
      <c r="G11" s="4">
        <v>1</v>
      </c>
      <c r="H11" s="5"/>
      <c r="I11" s="6">
        <f>G11*H11</f>
        <v>0</v>
      </c>
      <c r="J11" s="21">
        <f t="shared" si="0"/>
        <v>0</v>
      </c>
    </row>
    <row r="12" spans="1:10" ht="43.15" customHeight="1" x14ac:dyDescent="0.25">
      <c r="A12" s="24" t="s">
        <v>16</v>
      </c>
      <c r="B12" s="24"/>
      <c r="C12" s="24"/>
      <c r="D12" s="25" t="s">
        <v>17</v>
      </c>
      <c r="E12" s="25"/>
      <c r="F12" s="7" t="s">
        <v>10</v>
      </c>
      <c r="G12" s="8" t="s">
        <v>10</v>
      </c>
      <c r="H12" s="9" t="s">
        <v>10</v>
      </c>
      <c r="I12" s="8">
        <f>SUM(I13:I15)</f>
        <v>0</v>
      </c>
      <c r="J12" s="23">
        <f t="shared" si="0"/>
        <v>0</v>
      </c>
    </row>
    <row r="13" spans="1:10" ht="63.75" customHeight="1" x14ac:dyDescent="0.25">
      <c r="A13" s="32" t="s">
        <v>37</v>
      </c>
      <c r="B13" s="32"/>
      <c r="C13" s="31" t="s">
        <v>36</v>
      </c>
      <c r="D13" s="31"/>
      <c r="E13" s="31"/>
      <c r="F13" s="5" t="s">
        <v>11</v>
      </c>
      <c r="G13" s="10">
        <v>89</v>
      </c>
      <c r="H13" s="5"/>
      <c r="I13" s="6">
        <f>G13*H13</f>
        <v>0</v>
      </c>
      <c r="J13" s="21">
        <f t="shared" si="0"/>
        <v>0</v>
      </c>
    </row>
    <row r="14" spans="1:10" ht="36.75" customHeight="1" x14ac:dyDescent="0.25">
      <c r="A14" s="30" t="s">
        <v>38</v>
      </c>
      <c r="B14" s="30"/>
      <c r="C14" s="31" t="s">
        <v>39</v>
      </c>
      <c r="D14" s="31"/>
      <c r="E14" s="31"/>
      <c r="F14" s="5" t="s">
        <v>18</v>
      </c>
      <c r="G14" s="10">
        <v>1</v>
      </c>
      <c r="H14" s="5"/>
      <c r="I14" s="6">
        <f>G14*H14</f>
        <v>0</v>
      </c>
      <c r="J14" s="21">
        <f t="shared" si="0"/>
        <v>0</v>
      </c>
    </row>
    <row r="15" spans="1:10" ht="54" customHeight="1" x14ac:dyDescent="0.25">
      <c r="A15" s="30" t="s">
        <v>40</v>
      </c>
      <c r="B15" s="30"/>
      <c r="C15" s="31" t="s">
        <v>41</v>
      </c>
      <c r="D15" s="31"/>
      <c r="E15" s="31"/>
      <c r="F15" s="5" t="s">
        <v>18</v>
      </c>
      <c r="G15" s="10">
        <v>30</v>
      </c>
      <c r="H15" s="5"/>
      <c r="I15" s="6">
        <f>G15*H15</f>
        <v>0</v>
      </c>
      <c r="J15" s="21">
        <f t="shared" si="0"/>
        <v>0</v>
      </c>
    </row>
    <row r="16" spans="1:10" ht="36.75" customHeight="1" x14ac:dyDescent="0.25">
      <c r="A16" s="24" t="s">
        <v>19</v>
      </c>
      <c r="B16" s="24"/>
      <c r="C16" s="24"/>
      <c r="D16" s="25" t="s">
        <v>20</v>
      </c>
      <c r="E16" s="25"/>
      <c r="F16" s="7" t="s">
        <v>10</v>
      </c>
      <c r="G16" s="11" t="s">
        <v>10</v>
      </c>
      <c r="H16" s="8" t="s">
        <v>10</v>
      </c>
      <c r="I16" s="8">
        <f>SUM(I17:I17)</f>
        <v>0</v>
      </c>
      <c r="J16" s="23">
        <f t="shared" si="0"/>
        <v>0</v>
      </c>
    </row>
    <row r="17" spans="1:10" ht="22.35" customHeight="1" x14ac:dyDescent="0.25">
      <c r="A17" s="26" t="s">
        <v>37</v>
      </c>
      <c r="B17" s="26"/>
      <c r="C17" s="26" t="s">
        <v>42</v>
      </c>
      <c r="D17" s="26"/>
      <c r="E17" s="26"/>
      <c r="F17" s="16" t="s">
        <v>43</v>
      </c>
      <c r="G17" s="4">
        <v>426</v>
      </c>
      <c r="H17" s="12"/>
      <c r="I17" s="6">
        <f>G17*H17</f>
        <v>0</v>
      </c>
      <c r="J17" s="21">
        <f t="shared" si="0"/>
        <v>0</v>
      </c>
    </row>
    <row r="18" spans="1:10" ht="33" customHeight="1" x14ac:dyDescent="0.25">
      <c r="A18" s="24" t="s">
        <v>21</v>
      </c>
      <c r="B18" s="24"/>
      <c r="C18" s="24"/>
      <c r="D18" s="28" t="s">
        <v>22</v>
      </c>
      <c r="E18" s="28"/>
      <c r="F18" s="7" t="s">
        <v>10</v>
      </c>
      <c r="G18" s="8" t="s">
        <v>10</v>
      </c>
      <c r="H18" s="9" t="s">
        <v>10</v>
      </c>
      <c r="I18" s="8">
        <f>SUM(I19:I19)</f>
        <v>0</v>
      </c>
      <c r="J18" s="23">
        <f t="shared" si="0"/>
        <v>0</v>
      </c>
    </row>
    <row r="19" spans="1:10" ht="33" customHeight="1" x14ac:dyDescent="0.25">
      <c r="A19" s="29" t="s">
        <v>44</v>
      </c>
      <c r="B19" s="29"/>
      <c r="C19" s="29" t="s">
        <v>45</v>
      </c>
      <c r="D19" s="29"/>
      <c r="E19" s="29"/>
      <c r="F19" s="16" t="s">
        <v>12</v>
      </c>
      <c r="G19" s="4">
        <v>25</v>
      </c>
      <c r="H19" s="12"/>
      <c r="I19" s="6">
        <f>G19*H19</f>
        <v>0</v>
      </c>
      <c r="J19" s="21">
        <f t="shared" si="0"/>
        <v>0</v>
      </c>
    </row>
    <row r="20" spans="1:10" ht="34.9" customHeight="1" x14ac:dyDescent="0.25">
      <c r="A20" s="24" t="s">
        <v>23</v>
      </c>
      <c r="B20" s="24"/>
      <c r="C20" s="24"/>
      <c r="D20" s="25" t="s">
        <v>24</v>
      </c>
      <c r="E20" s="25"/>
      <c r="F20" s="7" t="s">
        <v>10</v>
      </c>
      <c r="G20" s="8" t="s">
        <v>10</v>
      </c>
      <c r="H20" s="9" t="s">
        <v>10</v>
      </c>
      <c r="I20" s="8">
        <f>SUM(I21:I21)</f>
        <v>0</v>
      </c>
      <c r="J20" s="23">
        <f t="shared" si="0"/>
        <v>0</v>
      </c>
    </row>
    <row r="21" spans="1:10" ht="90.6" customHeight="1" x14ac:dyDescent="0.25">
      <c r="A21" s="26" t="s">
        <v>46</v>
      </c>
      <c r="B21" s="26"/>
      <c r="C21" s="26" t="s">
        <v>47</v>
      </c>
      <c r="D21" s="26"/>
      <c r="E21" s="26"/>
      <c r="F21" s="16" t="s">
        <v>25</v>
      </c>
      <c r="G21" s="4">
        <v>10000</v>
      </c>
      <c r="H21" s="12"/>
      <c r="I21" s="6">
        <f>G21*H21</f>
        <v>0</v>
      </c>
      <c r="J21" s="21">
        <f t="shared" si="0"/>
        <v>0</v>
      </c>
    </row>
    <row r="22" spans="1:10" ht="38.25" customHeight="1" x14ac:dyDescent="0.25">
      <c r="A22" s="24" t="s">
        <v>26</v>
      </c>
      <c r="B22" s="24"/>
      <c r="C22" s="24"/>
      <c r="D22" s="25" t="s">
        <v>27</v>
      </c>
      <c r="E22" s="25"/>
      <c r="F22" s="7" t="s">
        <v>10</v>
      </c>
      <c r="G22" s="8" t="s">
        <v>10</v>
      </c>
      <c r="H22" s="9" t="s">
        <v>10</v>
      </c>
      <c r="I22" s="8">
        <f>SUM(I23:I25)</f>
        <v>0</v>
      </c>
      <c r="J22" s="23">
        <f t="shared" si="0"/>
        <v>0</v>
      </c>
    </row>
    <row r="23" spans="1:10" ht="60" customHeight="1" x14ac:dyDescent="0.25">
      <c r="A23" s="26" t="s">
        <v>48</v>
      </c>
      <c r="B23" s="26"/>
      <c r="C23" s="26" t="s">
        <v>49</v>
      </c>
      <c r="D23" s="26"/>
      <c r="E23" s="26"/>
      <c r="F23" s="16" t="s">
        <v>15</v>
      </c>
      <c r="G23" s="4">
        <v>40</v>
      </c>
      <c r="H23" s="12"/>
      <c r="I23" s="6">
        <f t="shared" ref="I23:I25" si="1">G23*H23</f>
        <v>0</v>
      </c>
      <c r="J23" s="21">
        <f t="shared" si="0"/>
        <v>0</v>
      </c>
    </row>
    <row r="24" spans="1:10" ht="33" customHeight="1" x14ac:dyDescent="0.25">
      <c r="A24" s="26" t="s">
        <v>50</v>
      </c>
      <c r="B24" s="26"/>
      <c r="C24" s="26" t="s">
        <v>51</v>
      </c>
      <c r="D24" s="26"/>
      <c r="E24" s="26"/>
      <c r="F24" s="16" t="s">
        <v>15</v>
      </c>
      <c r="G24" s="4">
        <v>1</v>
      </c>
      <c r="H24" s="12"/>
      <c r="I24" s="6">
        <f t="shared" si="1"/>
        <v>0</v>
      </c>
      <c r="J24" s="21">
        <f t="shared" si="0"/>
        <v>0</v>
      </c>
    </row>
    <row r="25" spans="1:10" ht="33" customHeight="1" x14ac:dyDescent="0.25">
      <c r="A25" s="26" t="s">
        <v>52</v>
      </c>
      <c r="B25" s="26"/>
      <c r="C25" s="26" t="s">
        <v>53</v>
      </c>
      <c r="D25" s="26"/>
      <c r="E25" s="26"/>
      <c r="F25" s="16" t="s">
        <v>15</v>
      </c>
      <c r="G25" s="4">
        <v>20</v>
      </c>
      <c r="H25" s="12"/>
      <c r="I25" s="6">
        <f t="shared" si="1"/>
        <v>0</v>
      </c>
      <c r="J25" s="21">
        <f t="shared" si="0"/>
        <v>0</v>
      </c>
    </row>
    <row r="26" spans="1:10" ht="43.5" customHeight="1" x14ac:dyDescent="0.25">
      <c r="A26" s="24" t="s">
        <v>28</v>
      </c>
      <c r="B26" s="24"/>
      <c r="C26" s="24"/>
      <c r="D26" s="25" t="s">
        <v>29</v>
      </c>
      <c r="E26" s="25"/>
      <c r="F26" s="7" t="s">
        <v>10</v>
      </c>
      <c r="G26" s="11" t="s">
        <v>10</v>
      </c>
      <c r="H26" s="9" t="s">
        <v>10</v>
      </c>
      <c r="I26" s="8">
        <f>I27</f>
        <v>0</v>
      </c>
      <c r="J26" s="23">
        <f t="shared" si="0"/>
        <v>0</v>
      </c>
    </row>
    <row r="27" spans="1:10" ht="22.5" customHeight="1" x14ac:dyDescent="0.25">
      <c r="A27" s="26" t="s">
        <v>54</v>
      </c>
      <c r="B27" s="26"/>
      <c r="C27" s="26" t="s">
        <v>55</v>
      </c>
      <c r="D27" s="26"/>
      <c r="E27" s="26"/>
      <c r="F27" s="16" t="s">
        <v>18</v>
      </c>
      <c r="G27" s="4">
        <v>2</v>
      </c>
      <c r="H27" s="12"/>
      <c r="I27" s="6">
        <f>G27*H27</f>
        <v>0</v>
      </c>
      <c r="J27" s="21">
        <f t="shared" si="0"/>
        <v>0</v>
      </c>
    </row>
    <row r="28" spans="1:10" ht="33" customHeight="1" x14ac:dyDescent="0.25">
      <c r="A28" s="27" t="s">
        <v>30</v>
      </c>
      <c r="B28" s="27"/>
      <c r="C28" s="27"/>
      <c r="D28" s="27"/>
      <c r="E28" s="27"/>
      <c r="F28" s="27"/>
      <c r="G28" s="27"/>
      <c r="H28" s="27"/>
      <c r="I28" s="13">
        <f>SUM(I26,I22,I20,I18,I16,I12,I10,I5)</f>
        <v>0</v>
      </c>
      <c r="J28" s="22">
        <f t="shared" si="0"/>
        <v>0</v>
      </c>
    </row>
    <row r="29" spans="1:10" ht="20.25" customHeight="1" x14ac:dyDescent="0.25"/>
    <row r="30" spans="1:10" ht="22.5" customHeight="1" x14ac:dyDescent="0.25"/>
    <row r="31" spans="1:10" ht="13.9" customHeight="1" x14ac:dyDescent="0.25"/>
    <row r="32" spans="1:10" ht="13.9" customHeight="1" x14ac:dyDescent="0.25"/>
    <row r="33" ht="13.9" customHeight="1" x14ac:dyDescent="0.25"/>
    <row r="34" ht="22.5" customHeight="1" x14ac:dyDescent="0.25"/>
    <row r="35" ht="22.5" customHeight="1" x14ac:dyDescent="0.25"/>
    <row r="36" ht="33" customHeight="1" x14ac:dyDescent="0.25"/>
    <row r="37" ht="24" customHeight="1" x14ac:dyDescent="0.25"/>
    <row r="38" ht="13.9" customHeight="1" x14ac:dyDescent="0.25"/>
    <row r="39" ht="14.45" customHeight="1" x14ac:dyDescent="0.25"/>
    <row r="40" ht="28.5" customHeight="1" x14ac:dyDescent="0.25"/>
  </sheetData>
  <mergeCells count="53">
    <mergeCell ref="A1:I1"/>
    <mergeCell ref="A2:I2"/>
    <mergeCell ref="A3:B4"/>
    <mergeCell ref="C3:E4"/>
    <mergeCell ref="F3:F4"/>
    <mergeCell ref="G3:G4"/>
    <mergeCell ref="A5:C5"/>
    <mergeCell ref="D5:E5"/>
    <mergeCell ref="A6:B6"/>
    <mergeCell ref="C6:E6"/>
    <mergeCell ref="A8:B8"/>
    <mergeCell ref="C8:E8"/>
    <mergeCell ref="A9:B9"/>
    <mergeCell ref="C9:E9"/>
    <mergeCell ref="A10:C10"/>
    <mergeCell ref="D10:E10"/>
    <mergeCell ref="A7:B7"/>
    <mergeCell ref="C7:E7"/>
    <mergeCell ref="A11:B11"/>
    <mergeCell ref="C11:E11"/>
    <mergeCell ref="A12:C12"/>
    <mergeCell ref="D12:E12"/>
    <mergeCell ref="A13:B13"/>
    <mergeCell ref="C13:E13"/>
    <mergeCell ref="A14:B14"/>
    <mergeCell ref="C14:E14"/>
    <mergeCell ref="A15:B15"/>
    <mergeCell ref="C15:E15"/>
    <mergeCell ref="A16:C16"/>
    <mergeCell ref="D16:E16"/>
    <mergeCell ref="A17:B17"/>
    <mergeCell ref="C17:E17"/>
    <mergeCell ref="A18:C18"/>
    <mergeCell ref="D18:E18"/>
    <mergeCell ref="A19:B19"/>
    <mergeCell ref="C19:E19"/>
    <mergeCell ref="A20:C20"/>
    <mergeCell ref="D20:E20"/>
    <mergeCell ref="A21:B21"/>
    <mergeCell ref="C21:E21"/>
    <mergeCell ref="A22:C22"/>
    <mergeCell ref="D22:E22"/>
    <mergeCell ref="A23:B23"/>
    <mergeCell ref="C23:E23"/>
    <mergeCell ref="A24:B24"/>
    <mergeCell ref="C24:E24"/>
    <mergeCell ref="A25:B25"/>
    <mergeCell ref="C25:E25"/>
    <mergeCell ref="A26:C26"/>
    <mergeCell ref="D26:E26"/>
    <mergeCell ref="A27:B27"/>
    <mergeCell ref="C27:E27"/>
    <mergeCell ref="A28:H28"/>
  </mergeCells>
  <pageMargins left="0.78749999999999998" right="0.78749999999999998" top="1.05277777777778" bottom="1.05277777777778" header="0.78749999999999998" footer="0.78749999999999998"/>
  <pageSetup paperSize="9" scale="70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178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Janusz</dc:creator>
  <cp:lastModifiedBy>Marcin Grygier - Nadleśnictwo Bircza</cp:lastModifiedBy>
  <cp:revision>48</cp:revision>
  <cp:lastPrinted>2022-12-28T07:04:46Z</cp:lastPrinted>
  <dcterms:created xsi:type="dcterms:W3CDTF">2015-12-16T09:55:57Z</dcterms:created>
  <dcterms:modified xsi:type="dcterms:W3CDTF">2023-03-14T13:50:29Z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