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15" windowWidth="15570" windowHeight="12120" tabRatio="852"/>
  </bookViews>
  <sheets>
    <sheet name="Arkusz" sheetId="28" r:id="rId1"/>
  </sheets>
  <definedNames>
    <definedName name="_xlnm._FilterDatabase" localSheetId="0" hidden="1">Arkusz!$A$5:$T$34</definedName>
    <definedName name="_xlnm.Print_Area" localSheetId="0">Arkusz!$A$1:$T$33</definedName>
    <definedName name="_xlnm.Print_Titles" localSheetId="0">Arkusz!$5:$6</definedName>
  </definedNames>
  <calcPr calcId="125725"/>
</workbook>
</file>

<file path=xl/calcChain.xml><?xml version="1.0" encoding="utf-8"?>
<calcChain xmlns="http://schemas.openxmlformats.org/spreadsheetml/2006/main">
  <c r="P8" i="2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7"/>
</calcChain>
</file>

<file path=xl/sharedStrings.xml><?xml version="1.0" encoding="utf-8"?>
<sst xmlns="http://schemas.openxmlformats.org/spreadsheetml/2006/main" count="139" uniqueCount="99">
  <si>
    <t>wielkość opakowania</t>
  </si>
  <si>
    <t>500g</t>
  </si>
  <si>
    <t>100 sztuk</t>
  </si>
  <si>
    <t>KOD magazynowy</t>
  </si>
  <si>
    <t>5l</t>
  </si>
  <si>
    <t>Ilość</t>
  </si>
  <si>
    <t>Cena jednostkowa netto</t>
  </si>
  <si>
    <t>Wartość brutto</t>
  </si>
  <si>
    <t>500 ml.</t>
  </si>
  <si>
    <t>Szacunkowa wartość netto</t>
  </si>
  <si>
    <t>Stawka VAT</t>
  </si>
  <si>
    <t>L.p.</t>
  </si>
  <si>
    <t>Przedmiot zamówienia</t>
  </si>
  <si>
    <t>Jednostka miary</t>
  </si>
  <si>
    <t>sztuka</t>
  </si>
  <si>
    <t>litr</t>
  </si>
  <si>
    <t>opakowanie</t>
  </si>
  <si>
    <t>250 ml</t>
  </si>
  <si>
    <t>5 l</t>
  </si>
  <si>
    <t>300ml</t>
  </si>
  <si>
    <t>0,5 litra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</si>
  <si>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</si>
  <si>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</si>
  <si>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</si>
  <si>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</si>
  <si>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</si>
  <si>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</si>
  <si>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</si>
  <si>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5 L</t>
  </si>
  <si>
    <t>0,75 L</t>
  </si>
  <si>
    <t>Centrum</t>
  </si>
  <si>
    <t>Zespół Medyczny</t>
  </si>
  <si>
    <r>
      <t xml:space="preserve"> 
                   </t>
    </r>
    <r>
      <rPr>
        <sz val="14"/>
        <rFont val="Times New Roman"/>
        <family val="1"/>
        <charset val="238"/>
      </rPr>
      <t>WOJSKOWE CENTRUM
  KRWIODAWSTWA i KRWIOLECZNICTWA
Samodzielny Publiczny Zakład Opieki Zdrowotnej
         00-671 Warszawa 1,  ul. Koszykowa 78</t>
    </r>
    <r>
      <rPr>
        <sz val="12"/>
        <rFont val="Times New Roman"/>
        <family val="1"/>
        <charset val="238"/>
      </rPr>
      <t xml:space="preserve">
</t>
    </r>
  </si>
  <si>
    <t>1 l.</t>
  </si>
  <si>
    <t>5 l.</t>
  </si>
  <si>
    <t>300 ml.</t>
  </si>
  <si>
    <t xml:space="preserve">                                            Wielkość opakowania</t>
  </si>
  <si>
    <t>Preparat na bazie chloru i wodorotlenku sodu w postaci żelu do czyszczenia i wybielania: glazury, terakoty, fug, muszli klozetowych, pisuarów, umywalek i brodzików - Domestos ( różne zapachy )</t>
  </si>
  <si>
    <t>Odświeżacz zapachowy w sprayu - Glade ( różne zapachy )</t>
  </si>
  <si>
    <t>Środek do udrażniania rur kanalizacyjnych - żel Kret.</t>
  </si>
  <si>
    <t>1 l./ 1 kg</t>
  </si>
  <si>
    <t>750 ml.</t>
  </si>
  <si>
    <t>450 g</t>
  </si>
  <si>
    <t>Szampon do ekstrakcji - preparat do prania wykładzin - Vanish</t>
  </si>
  <si>
    <t>Kostki do zmywarki - Ludwik</t>
  </si>
  <si>
    <t xml:space="preserve">Pianka do mycia kabin - Ludwik </t>
  </si>
  <si>
    <t>450 ml.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</si>
  <si>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</si>
  <si>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</si>
  <si>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</si>
  <si>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</si>
  <si>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</si>
  <si>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</si>
  <si>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</si>
  <si>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</si>
  <si>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</si>
  <si>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</si>
  <si>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</si>
  <si>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</si>
  <si>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</si>
  <si>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</si>
  <si>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</si>
  <si>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</si>
  <si>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</si>
  <si>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</si>
  <si>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</si>
  <si>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</si>
  <si>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</si>
  <si>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</si>
  <si>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Proszek do szorowania sanitariatów - Ajax (różne zapachy)</t>
  </si>
  <si>
    <t>Środek do pielęgnacji stali nierdzewnej - Tenzi INW-10</t>
  </si>
  <si>
    <t>600 ml.</t>
  </si>
  <si>
    <t>Płyn do ręcznego mycia naczyń - Ludwik  (różne zapachy)</t>
  </si>
  <si>
    <t>Ddplamiacz uniwersalny do wykładzin - Vanish Spray Oxi Action</t>
  </si>
  <si>
    <t>Kostka WC - koszyk. - Domestos</t>
  </si>
  <si>
    <t xml:space="preserve">Emulsja samopołyskowa do nabłyszczania i konserwacji podłóg z tworzywa sztucznego, PCV, Linoleum - Sidolux </t>
  </si>
  <si>
    <t>Płyn do mycia szyb z rozpylaczem - Clin</t>
  </si>
  <si>
    <t>Mydło w płynie – łagodny preparat do mycia rąk , zawierający substancje nawilżające, nie powodujący reakcji alergicznych w kontakcie ze skórą -  Biały Jeleń.</t>
  </si>
  <si>
    <t>Płyn ze spryskiwaczem do mycia powierzchni biurowych (powirzchnie laminowane, biurka, sprzęt biurowy -  Pronto Multi Surface</t>
  </si>
  <si>
    <t>Preparat czyszcząco – wybielający w postaci mleczka, usuwający oporny brud z możliwością zastosowania do powierzchni emaliowanych, ceramicznych i chromowanych nie zarysowujący powierzchni. - mleczko CIF (różne zapachy)</t>
  </si>
  <si>
    <t xml:space="preserve">Płyn Kamień i rdza do toalet- Cilit  </t>
  </si>
  <si>
    <t xml:space="preserve">Preparat do mechanicznego czyszczenia wykładzin - Kartcher RM 760 </t>
  </si>
  <si>
    <t>10 kg</t>
  </si>
  <si>
    <t>Płyn do mycia wszystkich powierzchni - uniwersalny - Ajax (różne zapachy)</t>
  </si>
  <si>
    <t>Płyn do maszyny czyszczącej pH 11-13 - Terrano</t>
  </si>
  <si>
    <t>10 litrów</t>
  </si>
  <si>
    <t>1,5 kg</t>
  </si>
  <si>
    <t>3 szt.</t>
  </si>
  <si>
    <t>22.</t>
  </si>
  <si>
    <t>23.</t>
  </si>
  <si>
    <t>24.</t>
  </si>
  <si>
    <t>Arkusz asortymentowo-cenowy</t>
  </si>
  <si>
    <t>Załącznik Nr 1</t>
  </si>
  <si>
    <r>
      <t xml:space="preserve">……………………………………………………………………….     </t>
    </r>
    <r>
      <rPr>
        <sz val="18"/>
        <rFont val="Times New Roman"/>
        <family val="1"/>
        <charset val="238"/>
      </rPr>
      <t>Podpis Oferenta</t>
    </r>
  </si>
  <si>
    <t>Sól do zmywarki - Ludwik</t>
  </si>
  <si>
    <t>Nabłyszczacz do zmywarki - Ludwik</t>
  </si>
  <si>
    <t>Tabletki do czyszczenia zmywarek - FINISH</t>
  </si>
  <si>
    <r>
      <rPr>
        <b/>
        <sz val="20"/>
        <rFont val="Times New Roman"/>
        <family val="1"/>
        <charset val="238"/>
      </rPr>
      <t>Warunek konieczny</t>
    </r>
    <r>
      <rPr>
        <sz val="20"/>
        <rFont val="Times New Roman"/>
        <family val="1"/>
        <charset val="238"/>
      </rPr>
      <t>- termin ważności produktów nie może być krótszy niż do końca sierpnia 2022 r.</t>
    </r>
  </si>
  <si>
    <t>Peparat do gruntownego czyszczenia i usuwania powłok ochronnych z PCV, linoleum. Cleanlux - zmywacz do Sidolux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</si>
</sst>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  <numFmt numFmtId="165" formatCode="#,##0.00\ &quot;zł&quot;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b/>
      <sz val="26"/>
      <name val="Times New Roman"/>
      <family val="1"/>
      <charset val="238"/>
    </font>
    <font>
      <sz val="10"/>
      <name val="Times New Roman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2"/>
      <name val="Arial"/>
      <family val="2"/>
      <charset val="238"/>
    </font>
    <font>
      <b/>
      <sz val="28"/>
      <name val="Times New Roman"/>
      <family val="1"/>
      <charset val="238"/>
    </font>
    <font>
      <sz val="20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NumberFormat="1" applyFont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43" fontId="2" fillId="0" borderId="0" xfId="1" applyNumberFormat="1" applyFont="1" applyAlignment="1">
      <alignment horizontal="center" vertical="center" wrapText="1"/>
    </xf>
    <xf numFmtId="9" fontId="2" fillId="0" borderId="0" xfId="3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9" fontId="2" fillId="0" borderId="0" xfId="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left" vertical="center" wrapText="1"/>
    </xf>
    <xf numFmtId="41" fontId="2" fillId="0" borderId="0" xfId="1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9" fontId="11" fillId="0" borderId="1" xfId="3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164" fontId="11" fillId="3" borderId="7" xfId="0" applyNumberFormat="1" applyFont="1" applyFill="1" applyBorder="1" applyAlignment="1">
      <alignment horizontal="left" vertical="center" wrapText="1"/>
    </xf>
    <xf numFmtId="41" fontId="11" fillId="6" borderId="1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0" fontId="11" fillId="6" borderId="1" xfId="1" applyNumberFormat="1" applyFont="1" applyFill="1" applyBorder="1" applyAlignment="1">
      <alignment horizontal="center" vertical="center" wrapText="1"/>
    </xf>
    <xf numFmtId="0" fontId="11" fillId="8" borderId="2" xfId="1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1" fontId="12" fillId="7" borderId="3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1" fontId="12" fillId="5" borderId="4" xfId="0" applyNumberFormat="1" applyFont="1" applyFill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Fill="1" applyBorder="1" applyAlignment="1" applyProtection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vertical="center" wrapText="1"/>
    </xf>
    <xf numFmtId="0" fontId="11" fillId="4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 wrapText="1"/>
    </xf>
    <xf numFmtId="9" fontId="11" fillId="0" borderId="0" xfId="3" applyFont="1" applyBorder="1" applyAlignment="1">
      <alignment horizontal="center" vertical="center" wrapText="1"/>
    </xf>
    <xf numFmtId="43" fontId="11" fillId="0" borderId="0" xfId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 wrapText="1"/>
    </xf>
    <xf numFmtId="43" fontId="12" fillId="5" borderId="4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12" fillId="5" borderId="3" xfId="1" applyNumberFormat="1" applyFont="1" applyFill="1" applyBorder="1" applyAlignment="1">
      <alignment horizontal="center" vertical="center" wrapText="1"/>
    </xf>
    <xf numFmtId="43" fontId="12" fillId="5" borderId="4" xfId="1" applyNumberFormat="1" applyFont="1" applyFill="1" applyBorder="1" applyAlignment="1">
      <alignment horizontal="center" vertical="center" wrapText="1"/>
    </xf>
    <xf numFmtId="9" fontId="12" fillId="5" borderId="3" xfId="3" applyFont="1" applyFill="1" applyBorder="1" applyAlignment="1">
      <alignment horizontal="center" vertical="center" wrapText="1"/>
    </xf>
    <xf numFmtId="9" fontId="12" fillId="5" borderId="4" xfId="3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1" applyNumberFormat="1" applyFont="1" applyFill="1" applyBorder="1" applyAlignment="1">
      <alignment horizontal="center" vertical="center" wrapText="1"/>
    </xf>
    <xf numFmtId="0" fontId="12" fillId="5" borderId="4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">
    <cellStyle name="Dziesiętny" xfId="1" builtinId="3"/>
    <cellStyle name="Normalny" xfId="0" builtinId="0"/>
    <cellStyle name="Normalny 2" xfId="2"/>
    <cellStyle name="Procentowy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40" zoomScaleNormal="100" zoomScaleSheetLayoutView="4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30" sqref="C30"/>
    </sheetView>
  </sheetViews>
  <sheetFormatPr defaultColWidth="9.140625" defaultRowHeight="15.75"/>
  <cols>
    <col min="1" max="1" width="8.7109375" style="1" customWidth="1"/>
    <col min="2" max="2" width="9.28515625" style="4" hidden="1" customWidth="1"/>
    <col min="3" max="3" width="67" style="5" customWidth="1"/>
    <col min="4" max="4" width="30.5703125" style="1" hidden="1" customWidth="1"/>
    <col min="5" max="5" width="24.7109375" style="1" customWidth="1"/>
    <col min="6" max="6" width="21.7109375" style="5" customWidth="1"/>
    <col min="7" max="7" width="18" style="5" customWidth="1"/>
    <col min="8" max="8" width="19" style="28" customWidth="1"/>
    <col min="9" max="9" width="17.28515625" style="28" customWidth="1"/>
    <col min="10" max="10" width="17.5703125" style="28" customWidth="1"/>
    <col min="11" max="11" width="20.42578125" style="28" customWidth="1"/>
    <col min="12" max="12" width="16.28515625" style="28" customWidth="1"/>
    <col min="13" max="13" width="16.140625" style="28" customWidth="1"/>
    <col min="14" max="14" width="17.42578125" style="28" customWidth="1"/>
    <col min="15" max="15" width="20.140625" style="28" customWidth="1"/>
    <col min="16" max="16" width="19.7109375" style="12" customWidth="1"/>
    <col min="17" max="17" width="28.7109375" style="7" customWidth="1"/>
    <col min="18" max="18" width="28.85546875" style="1" customWidth="1"/>
    <col min="19" max="19" width="19" style="1" customWidth="1"/>
    <col min="20" max="20" width="28.42578125" style="10" customWidth="1"/>
    <col min="21" max="21" width="15.85546875" style="3" customWidth="1"/>
    <col min="22" max="23" width="9.140625" style="2" customWidth="1"/>
    <col min="24" max="16384" width="9.140625" style="2"/>
  </cols>
  <sheetData>
    <row r="1" spans="1:21" ht="114.6" customHeight="1">
      <c r="C1" s="5" t="s">
        <v>32</v>
      </c>
      <c r="G1" s="83" t="s">
        <v>91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78" t="s">
        <v>92</v>
      </c>
    </row>
    <row r="2" spans="1:21" ht="10.15" hidden="1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5"/>
    </row>
    <row r="3" spans="1:21" hidden="1">
      <c r="A3" s="3"/>
      <c r="B3" s="1"/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29"/>
      <c r="P3" s="16"/>
      <c r="Q3" s="6"/>
      <c r="R3" s="7"/>
      <c r="S3" s="8"/>
      <c r="T3" s="9"/>
      <c r="U3" s="14"/>
    </row>
    <row r="4" spans="1:21">
      <c r="A4" s="3"/>
      <c r="B4" s="1"/>
      <c r="C4" s="4"/>
      <c r="D4" s="4"/>
      <c r="E4" s="4"/>
      <c r="F4" s="4"/>
      <c r="G4" s="4"/>
      <c r="H4" s="29"/>
      <c r="I4" s="29"/>
      <c r="J4" s="29"/>
      <c r="K4" s="29"/>
      <c r="L4" s="29"/>
      <c r="M4" s="29"/>
      <c r="N4" s="29"/>
      <c r="O4" s="29"/>
      <c r="P4" s="16"/>
      <c r="Q4" s="6"/>
      <c r="R4" s="7"/>
      <c r="S4" s="8"/>
      <c r="T4" s="9"/>
      <c r="U4" s="14"/>
    </row>
    <row r="5" spans="1:21" s="3" customFormat="1" ht="123" customHeight="1">
      <c r="A5" s="95" t="s">
        <v>11</v>
      </c>
      <c r="B5" s="62" t="s">
        <v>3</v>
      </c>
      <c r="C5" s="95" t="s">
        <v>12</v>
      </c>
      <c r="D5" s="95" t="s">
        <v>0</v>
      </c>
      <c r="E5" s="63" t="s">
        <v>36</v>
      </c>
      <c r="F5" s="95" t="s">
        <v>13</v>
      </c>
      <c r="G5" s="64" t="s">
        <v>30</v>
      </c>
      <c r="H5" s="65" t="s">
        <v>31</v>
      </c>
      <c r="I5" s="65" t="s">
        <v>25</v>
      </c>
      <c r="J5" s="65" t="s">
        <v>21</v>
      </c>
      <c r="K5" s="65" t="s">
        <v>26</v>
      </c>
      <c r="L5" s="65" t="s">
        <v>22</v>
      </c>
      <c r="M5" s="65" t="s">
        <v>23</v>
      </c>
      <c r="N5" s="65" t="s">
        <v>24</v>
      </c>
      <c r="O5" s="65" t="s">
        <v>27</v>
      </c>
      <c r="P5" s="97" t="s">
        <v>5</v>
      </c>
      <c r="Q5" s="87" t="s">
        <v>6</v>
      </c>
      <c r="R5" s="91" t="s">
        <v>9</v>
      </c>
      <c r="S5" s="93" t="s">
        <v>10</v>
      </c>
      <c r="T5" s="87" t="s">
        <v>7</v>
      </c>
    </row>
    <row r="6" spans="1:21" s="3" customFormat="1" ht="51" hidden="1" customHeight="1">
      <c r="A6" s="96"/>
      <c r="B6" s="66"/>
      <c r="C6" s="96"/>
      <c r="D6" s="96"/>
      <c r="E6" s="67"/>
      <c r="F6" s="96"/>
      <c r="G6" s="67"/>
      <c r="H6" s="68">
        <v>1</v>
      </c>
      <c r="I6" s="68">
        <v>2</v>
      </c>
      <c r="J6" s="68">
        <v>3</v>
      </c>
      <c r="K6" s="68">
        <v>4</v>
      </c>
      <c r="L6" s="68">
        <v>5</v>
      </c>
      <c r="M6" s="68">
        <v>6</v>
      </c>
      <c r="N6" s="68">
        <v>7</v>
      </c>
      <c r="O6" s="68">
        <v>8</v>
      </c>
      <c r="P6" s="98"/>
      <c r="Q6" s="88"/>
      <c r="R6" s="92"/>
      <c r="S6" s="94"/>
      <c r="T6" s="88"/>
    </row>
    <row r="7" spans="1:21" ht="88.15" customHeight="1">
      <c r="A7" s="33" t="s">
        <v>48</v>
      </c>
      <c r="B7" s="34">
        <v>283</v>
      </c>
      <c r="C7" s="35" t="s">
        <v>76</v>
      </c>
      <c r="D7" s="36" t="s">
        <v>20</v>
      </c>
      <c r="E7" s="37" t="s">
        <v>8</v>
      </c>
      <c r="F7" s="37" t="s">
        <v>14</v>
      </c>
      <c r="G7" s="38">
        <v>6</v>
      </c>
      <c r="H7" s="59">
        <v>50</v>
      </c>
      <c r="I7" s="59">
        <v>20</v>
      </c>
      <c r="J7" s="59">
        <v>5</v>
      </c>
      <c r="K7" s="60">
        <v>30</v>
      </c>
      <c r="L7" s="60">
        <v>8</v>
      </c>
      <c r="M7" s="59">
        <v>30</v>
      </c>
      <c r="N7" s="60">
        <v>10</v>
      </c>
      <c r="O7" s="60">
        <v>25</v>
      </c>
      <c r="P7" s="48">
        <f t="shared" ref="P7:P30" si="0">SUM(G7:O7)</f>
        <v>184</v>
      </c>
      <c r="Q7" s="56"/>
      <c r="R7" s="57"/>
      <c r="S7" s="40">
        <v>0.23</v>
      </c>
      <c r="T7" s="41"/>
    </row>
    <row r="8" spans="1:21" ht="91.15" customHeight="1">
      <c r="A8" s="33" t="s">
        <v>49</v>
      </c>
      <c r="B8" s="34">
        <v>285</v>
      </c>
      <c r="C8" s="35" t="s">
        <v>83</v>
      </c>
      <c r="D8" s="36" t="s">
        <v>15</v>
      </c>
      <c r="E8" s="37" t="s">
        <v>33</v>
      </c>
      <c r="F8" s="37" t="s">
        <v>14</v>
      </c>
      <c r="G8" s="38">
        <v>15</v>
      </c>
      <c r="H8" s="38">
        <v>140</v>
      </c>
      <c r="I8" s="42">
        <v>20</v>
      </c>
      <c r="J8" s="42">
        <v>50</v>
      </c>
      <c r="K8" s="39">
        <v>60</v>
      </c>
      <c r="L8" s="39">
        <v>15</v>
      </c>
      <c r="M8" s="42">
        <v>35</v>
      </c>
      <c r="N8" s="39">
        <v>10</v>
      </c>
      <c r="O8" s="43">
        <v>50</v>
      </c>
      <c r="P8" s="48">
        <f t="shared" si="0"/>
        <v>395</v>
      </c>
      <c r="Q8" s="56"/>
      <c r="R8" s="57"/>
      <c r="S8" s="40">
        <v>0.23</v>
      </c>
      <c r="T8" s="41"/>
    </row>
    <row r="9" spans="1:21" ht="85.9" customHeight="1">
      <c r="A9" s="44" t="s">
        <v>50</v>
      </c>
      <c r="B9" s="45">
        <v>287</v>
      </c>
      <c r="C9" s="35" t="s">
        <v>72</v>
      </c>
      <c r="D9" s="44" t="s">
        <v>28</v>
      </c>
      <c r="E9" s="37" t="s">
        <v>34</v>
      </c>
      <c r="F9" s="37" t="s">
        <v>14</v>
      </c>
      <c r="G9" s="38">
        <v>8</v>
      </c>
      <c r="H9" s="38">
        <v>12</v>
      </c>
      <c r="I9" s="42">
        <v>4</v>
      </c>
      <c r="J9" s="42">
        <v>2</v>
      </c>
      <c r="K9" s="39">
        <v>12</v>
      </c>
      <c r="L9" s="39">
        <v>3</v>
      </c>
      <c r="M9" s="42">
        <v>2</v>
      </c>
      <c r="N9" s="39">
        <v>4</v>
      </c>
      <c r="O9" s="43">
        <v>2</v>
      </c>
      <c r="P9" s="48">
        <f t="shared" si="0"/>
        <v>49</v>
      </c>
      <c r="Q9" s="56"/>
      <c r="R9" s="57"/>
      <c r="S9" s="40">
        <v>0.23</v>
      </c>
      <c r="T9" s="41"/>
    </row>
    <row r="10" spans="1:21" ht="159.6" customHeight="1">
      <c r="A10" s="44" t="s">
        <v>51</v>
      </c>
      <c r="B10" s="45">
        <v>289</v>
      </c>
      <c r="C10" s="35" t="s">
        <v>37</v>
      </c>
      <c r="D10" s="44" t="s">
        <v>29</v>
      </c>
      <c r="E10" s="37" t="s">
        <v>41</v>
      </c>
      <c r="F10" s="37" t="s">
        <v>14</v>
      </c>
      <c r="G10" s="38">
        <v>20</v>
      </c>
      <c r="H10" s="38">
        <v>100</v>
      </c>
      <c r="I10" s="42">
        <v>35</v>
      </c>
      <c r="J10" s="42">
        <v>60</v>
      </c>
      <c r="K10" s="39">
        <v>50</v>
      </c>
      <c r="L10" s="60">
        <v>84</v>
      </c>
      <c r="M10" s="42">
        <v>40</v>
      </c>
      <c r="N10" s="39">
        <v>20</v>
      </c>
      <c r="O10" s="43">
        <v>25</v>
      </c>
      <c r="P10" s="48">
        <f t="shared" si="0"/>
        <v>434</v>
      </c>
      <c r="Q10" s="56"/>
      <c r="R10" s="57"/>
      <c r="S10" s="40">
        <v>0.23</v>
      </c>
      <c r="T10" s="41"/>
    </row>
    <row r="11" spans="1:21" ht="69.599999999999994" customHeight="1">
      <c r="A11" s="44" t="s">
        <v>52</v>
      </c>
      <c r="B11" s="45">
        <v>294</v>
      </c>
      <c r="C11" s="35" t="s">
        <v>74</v>
      </c>
      <c r="D11" s="44" t="s">
        <v>28</v>
      </c>
      <c r="E11" s="37" t="s">
        <v>14</v>
      </c>
      <c r="F11" s="37" t="s">
        <v>14</v>
      </c>
      <c r="G11" s="38">
        <v>30</v>
      </c>
      <c r="H11" s="38">
        <v>250</v>
      </c>
      <c r="I11" s="42">
        <v>60</v>
      </c>
      <c r="J11" s="42"/>
      <c r="K11" s="39">
        <v>36</v>
      </c>
      <c r="L11" s="39"/>
      <c r="M11" s="42">
        <v>75</v>
      </c>
      <c r="N11" s="39"/>
      <c r="O11" s="43">
        <v>50</v>
      </c>
      <c r="P11" s="48">
        <f t="shared" si="0"/>
        <v>501</v>
      </c>
      <c r="Q11" s="56"/>
      <c r="R11" s="57"/>
      <c r="S11" s="40">
        <v>0.23</v>
      </c>
      <c r="T11" s="41"/>
    </row>
    <row r="12" spans="1:21" ht="139.9" customHeight="1">
      <c r="A12" s="44" t="s">
        <v>53</v>
      </c>
      <c r="B12" s="45">
        <v>295</v>
      </c>
      <c r="C12" s="35" t="s">
        <v>77</v>
      </c>
      <c r="D12" s="44" t="s">
        <v>19</v>
      </c>
      <c r="E12" s="37" t="s">
        <v>34</v>
      </c>
      <c r="F12" s="37" t="s">
        <v>14</v>
      </c>
      <c r="G12" s="38">
        <v>8</v>
      </c>
      <c r="H12" s="38">
        <v>50</v>
      </c>
      <c r="I12" s="42">
        <v>10</v>
      </c>
      <c r="J12" s="42">
        <v>6</v>
      </c>
      <c r="K12" s="39">
        <v>12</v>
      </c>
      <c r="L12" s="39">
        <v>4</v>
      </c>
      <c r="M12" s="42">
        <v>6</v>
      </c>
      <c r="N12" s="39">
        <v>12</v>
      </c>
      <c r="O12" s="43">
        <v>4</v>
      </c>
      <c r="P12" s="48">
        <f t="shared" si="0"/>
        <v>112</v>
      </c>
      <c r="Q12" s="56"/>
      <c r="R12" s="57"/>
      <c r="S12" s="40">
        <v>0.23</v>
      </c>
      <c r="T12" s="41"/>
    </row>
    <row r="13" spans="1:21" ht="87.6" customHeight="1">
      <c r="A13" s="44" t="s">
        <v>54</v>
      </c>
      <c r="B13" s="45">
        <v>299</v>
      </c>
      <c r="C13" s="35" t="s">
        <v>38</v>
      </c>
      <c r="D13" s="44" t="s">
        <v>1</v>
      </c>
      <c r="E13" s="37" t="s">
        <v>35</v>
      </c>
      <c r="F13" s="37" t="s">
        <v>14</v>
      </c>
      <c r="G13" s="38">
        <v>30</v>
      </c>
      <c r="H13" s="38">
        <v>60</v>
      </c>
      <c r="I13" s="42">
        <v>15</v>
      </c>
      <c r="J13" s="42">
        <v>30</v>
      </c>
      <c r="K13" s="39">
        <v>30</v>
      </c>
      <c r="L13" s="39">
        <v>32</v>
      </c>
      <c r="M13" s="42">
        <v>24</v>
      </c>
      <c r="N13" s="39">
        <v>26</v>
      </c>
      <c r="O13" s="43">
        <v>24</v>
      </c>
      <c r="P13" s="48">
        <f t="shared" si="0"/>
        <v>271</v>
      </c>
      <c r="Q13" s="56"/>
      <c r="R13" s="57"/>
      <c r="S13" s="40">
        <v>0.23</v>
      </c>
      <c r="T13" s="41"/>
    </row>
    <row r="14" spans="1:21" ht="81" customHeight="1">
      <c r="A14" s="44" t="s">
        <v>55</v>
      </c>
      <c r="B14" s="45">
        <v>302</v>
      </c>
      <c r="C14" s="35" t="s">
        <v>39</v>
      </c>
      <c r="D14" s="44" t="s">
        <v>29</v>
      </c>
      <c r="E14" s="37" t="s">
        <v>40</v>
      </c>
      <c r="F14" s="37" t="s">
        <v>14</v>
      </c>
      <c r="G14" s="38">
        <v>15</v>
      </c>
      <c r="H14" s="38">
        <v>10</v>
      </c>
      <c r="I14" s="42">
        <v>10</v>
      </c>
      <c r="J14" s="42">
        <v>2</v>
      </c>
      <c r="K14" s="39">
        <v>6</v>
      </c>
      <c r="L14" s="39">
        <v>2</v>
      </c>
      <c r="M14" s="42">
        <v>6</v>
      </c>
      <c r="N14" s="39">
        <v>1</v>
      </c>
      <c r="O14" s="43">
        <v>10</v>
      </c>
      <c r="P14" s="48">
        <f t="shared" si="0"/>
        <v>62</v>
      </c>
      <c r="Q14" s="56"/>
      <c r="R14" s="57"/>
      <c r="S14" s="40">
        <v>0.23</v>
      </c>
      <c r="T14" s="41"/>
    </row>
    <row r="15" spans="1:21" ht="123" customHeight="1">
      <c r="A15" s="33" t="s">
        <v>56</v>
      </c>
      <c r="B15" s="34"/>
      <c r="C15" s="35" t="s">
        <v>78</v>
      </c>
      <c r="D15" s="36" t="s">
        <v>18</v>
      </c>
      <c r="E15" s="37" t="s">
        <v>8</v>
      </c>
      <c r="F15" s="37" t="s">
        <v>14</v>
      </c>
      <c r="G15" s="38">
        <v>20</v>
      </c>
      <c r="H15" s="38">
        <v>20</v>
      </c>
      <c r="I15" s="42">
        <v>30</v>
      </c>
      <c r="J15" s="42"/>
      <c r="K15" s="39">
        <v>20</v>
      </c>
      <c r="L15" s="39">
        <v>10</v>
      </c>
      <c r="M15" s="42">
        <v>18</v>
      </c>
      <c r="N15" s="39">
        <v>20</v>
      </c>
      <c r="O15" s="43">
        <v>15</v>
      </c>
      <c r="P15" s="48">
        <f t="shared" si="0"/>
        <v>153</v>
      </c>
      <c r="Q15" s="56"/>
      <c r="R15" s="57"/>
      <c r="S15" s="40">
        <v>0.23</v>
      </c>
      <c r="T15" s="41"/>
    </row>
    <row r="16" spans="1:21" ht="202.15" customHeight="1">
      <c r="A16" s="44" t="s">
        <v>57</v>
      </c>
      <c r="B16" s="45">
        <v>331</v>
      </c>
      <c r="C16" s="35" t="s">
        <v>79</v>
      </c>
      <c r="D16" s="44" t="s">
        <v>15</v>
      </c>
      <c r="E16" s="37" t="s">
        <v>41</v>
      </c>
      <c r="F16" s="37" t="s">
        <v>14</v>
      </c>
      <c r="G16" s="38">
        <v>5</v>
      </c>
      <c r="H16" s="38">
        <v>30</v>
      </c>
      <c r="I16" s="42">
        <v>40</v>
      </c>
      <c r="J16" s="42">
        <v>30</v>
      </c>
      <c r="K16" s="39">
        <v>50</v>
      </c>
      <c r="L16" s="39">
        <v>5</v>
      </c>
      <c r="M16" s="42">
        <v>36</v>
      </c>
      <c r="N16" s="39">
        <v>5</v>
      </c>
      <c r="O16" s="43">
        <v>40</v>
      </c>
      <c r="P16" s="48">
        <f t="shared" si="0"/>
        <v>241</v>
      </c>
      <c r="Q16" s="56"/>
      <c r="R16" s="57"/>
      <c r="S16" s="40">
        <v>0.23</v>
      </c>
      <c r="T16" s="41"/>
    </row>
    <row r="17" spans="1:21" ht="74.45" customHeight="1">
      <c r="A17" s="44" t="s">
        <v>58</v>
      </c>
      <c r="B17" s="45"/>
      <c r="C17" s="35" t="s">
        <v>69</v>
      </c>
      <c r="D17" s="44" t="s">
        <v>17</v>
      </c>
      <c r="E17" s="37" t="s">
        <v>42</v>
      </c>
      <c r="F17" s="37" t="s">
        <v>14</v>
      </c>
      <c r="G17" s="38"/>
      <c r="H17" s="38"/>
      <c r="I17" s="42">
        <v>30</v>
      </c>
      <c r="J17" s="42"/>
      <c r="K17" s="39"/>
      <c r="L17" s="39"/>
      <c r="M17" s="42"/>
      <c r="N17" s="39"/>
      <c r="O17" s="43">
        <v>10</v>
      </c>
      <c r="P17" s="48">
        <f t="shared" si="0"/>
        <v>40</v>
      </c>
      <c r="Q17" s="56"/>
      <c r="R17" s="57"/>
      <c r="S17" s="40">
        <v>0.23</v>
      </c>
      <c r="T17" s="41"/>
    </row>
    <row r="18" spans="1:21" ht="66" customHeight="1">
      <c r="A18" s="33" t="s">
        <v>59</v>
      </c>
      <c r="B18" s="34"/>
      <c r="C18" s="47" t="s">
        <v>45</v>
      </c>
      <c r="D18" s="36" t="s">
        <v>20</v>
      </c>
      <c r="E18" s="37" t="s">
        <v>41</v>
      </c>
      <c r="F18" s="37" t="s">
        <v>14</v>
      </c>
      <c r="G18" s="38"/>
      <c r="H18" s="38">
        <v>10</v>
      </c>
      <c r="I18" s="42">
        <v>15</v>
      </c>
      <c r="J18" s="42">
        <v>10</v>
      </c>
      <c r="K18" s="39">
        <v>20</v>
      </c>
      <c r="L18" s="39"/>
      <c r="M18" s="42"/>
      <c r="N18" s="39">
        <v>8</v>
      </c>
      <c r="O18" s="43">
        <v>20</v>
      </c>
      <c r="P18" s="48">
        <f t="shared" si="0"/>
        <v>83</v>
      </c>
      <c r="Q18" s="56"/>
      <c r="R18" s="57"/>
      <c r="S18" s="40">
        <v>0.23</v>
      </c>
      <c r="T18" s="41"/>
    </row>
    <row r="19" spans="1:21" ht="63.6" customHeight="1">
      <c r="A19" s="49" t="s">
        <v>60</v>
      </c>
      <c r="B19" s="50"/>
      <c r="C19" s="54" t="s">
        <v>80</v>
      </c>
      <c r="D19" s="52"/>
      <c r="E19" s="37" t="s">
        <v>46</v>
      </c>
      <c r="F19" s="37" t="s">
        <v>14</v>
      </c>
      <c r="G19" s="38">
        <v>10</v>
      </c>
      <c r="H19" s="38">
        <v>60</v>
      </c>
      <c r="I19" s="42">
        <v>50</v>
      </c>
      <c r="J19" s="42">
        <v>12</v>
      </c>
      <c r="K19" s="39">
        <v>50</v>
      </c>
      <c r="L19" s="39">
        <v>24</v>
      </c>
      <c r="M19" s="42">
        <v>40</v>
      </c>
      <c r="N19" s="39">
        <v>25</v>
      </c>
      <c r="O19" s="43">
        <v>20</v>
      </c>
      <c r="P19" s="48">
        <f t="shared" si="0"/>
        <v>291</v>
      </c>
      <c r="Q19" s="58"/>
      <c r="R19" s="57"/>
      <c r="S19" s="40">
        <v>0.23</v>
      </c>
      <c r="T19" s="41"/>
    </row>
    <row r="20" spans="1:21" ht="129" customHeight="1">
      <c r="A20" s="44" t="s">
        <v>61</v>
      </c>
      <c r="B20" s="45">
        <v>388</v>
      </c>
      <c r="C20" s="35" t="s">
        <v>75</v>
      </c>
      <c r="D20" s="44" t="s">
        <v>1</v>
      </c>
      <c r="E20" s="37" t="s">
        <v>41</v>
      </c>
      <c r="F20" s="37" t="s">
        <v>14</v>
      </c>
      <c r="G20" s="38"/>
      <c r="H20" s="38">
        <v>14</v>
      </c>
      <c r="I20" s="42"/>
      <c r="J20" s="42"/>
      <c r="K20" s="39">
        <v>100</v>
      </c>
      <c r="L20" s="39"/>
      <c r="M20" s="42">
        <v>10</v>
      </c>
      <c r="N20" s="39">
        <v>2</v>
      </c>
      <c r="O20" s="43">
        <v>5</v>
      </c>
      <c r="P20" s="48">
        <f t="shared" si="0"/>
        <v>131</v>
      </c>
      <c r="Q20" s="56"/>
      <c r="R20" s="57"/>
      <c r="S20" s="40">
        <v>0.23</v>
      </c>
      <c r="T20" s="41"/>
    </row>
    <row r="21" spans="1:21" ht="106.5" customHeight="1">
      <c r="A21" s="44" t="s">
        <v>62</v>
      </c>
      <c r="B21" s="45">
        <v>789</v>
      </c>
      <c r="C21" s="46" t="s">
        <v>98</v>
      </c>
      <c r="D21" s="44" t="s">
        <v>15</v>
      </c>
      <c r="E21" s="37" t="s">
        <v>8</v>
      </c>
      <c r="F21" s="37" t="s">
        <v>14</v>
      </c>
      <c r="G21" s="38"/>
      <c r="H21" s="38"/>
      <c r="I21" s="42"/>
      <c r="J21" s="42"/>
      <c r="K21" s="39"/>
      <c r="L21" s="39"/>
      <c r="M21" s="42"/>
      <c r="N21" s="39">
        <v>2</v>
      </c>
      <c r="O21" s="43"/>
      <c r="P21" s="48">
        <f t="shared" si="0"/>
        <v>2</v>
      </c>
      <c r="Q21" s="56"/>
      <c r="R21" s="57"/>
      <c r="S21" s="40">
        <v>0.23</v>
      </c>
      <c r="T21" s="41"/>
    </row>
    <row r="22" spans="1:21" ht="93" customHeight="1">
      <c r="A22" s="33" t="s">
        <v>63</v>
      </c>
      <c r="B22" s="34"/>
      <c r="C22" s="46" t="s">
        <v>84</v>
      </c>
      <c r="D22" s="36" t="s">
        <v>15</v>
      </c>
      <c r="E22" s="37" t="s">
        <v>85</v>
      </c>
      <c r="F22" s="37" t="s">
        <v>16</v>
      </c>
      <c r="G22" s="38"/>
      <c r="H22" s="38"/>
      <c r="I22" s="42"/>
      <c r="J22" s="42"/>
      <c r="K22" s="60">
        <v>12</v>
      </c>
      <c r="L22" s="39"/>
      <c r="M22" s="42"/>
      <c r="N22" s="39">
        <v>1</v>
      </c>
      <c r="O22" s="43"/>
      <c r="P22" s="48">
        <f t="shared" si="0"/>
        <v>13</v>
      </c>
      <c r="Q22" s="56"/>
      <c r="R22" s="57"/>
      <c r="S22" s="40">
        <v>0.23</v>
      </c>
      <c r="T22" s="41"/>
    </row>
    <row r="23" spans="1:21" ht="63" customHeight="1">
      <c r="A23" s="44" t="s">
        <v>64</v>
      </c>
      <c r="B23" s="45"/>
      <c r="C23" s="46" t="s">
        <v>44</v>
      </c>
      <c r="D23" s="44" t="s">
        <v>14</v>
      </c>
      <c r="E23" s="37" t="s">
        <v>2</v>
      </c>
      <c r="F23" s="37" t="s">
        <v>16</v>
      </c>
      <c r="G23" s="38">
        <v>3</v>
      </c>
      <c r="H23" s="38"/>
      <c r="I23" s="42"/>
      <c r="J23" s="42"/>
      <c r="K23" s="39"/>
      <c r="L23" s="39"/>
      <c r="M23" s="42"/>
      <c r="N23" s="39"/>
      <c r="O23" s="43"/>
      <c r="P23" s="48">
        <f t="shared" si="0"/>
        <v>3</v>
      </c>
      <c r="Q23" s="56"/>
      <c r="R23" s="57"/>
      <c r="S23" s="40">
        <v>0.23</v>
      </c>
      <c r="T23" s="41"/>
    </row>
    <row r="24" spans="1:21" ht="60" customHeight="1">
      <c r="A24" s="44" t="s">
        <v>65</v>
      </c>
      <c r="B24" s="45"/>
      <c r="C24" s="46" t="s">
        <v>94</v>
      </c>
      <c r="D24" s="44"/>
      <c r="E24" s="37" t="s">
        <v>86</v>
      </c>
      <c r="F24" s="37" t="s">
        <v>16</v>
      </c>
      <c r="G24" s="38">
        <v>2</v>
      </c>
      <c r="H24" s="38"/>
      <c r="I24" s="42"/>
      <c r="J24" s="42"/>
      <c r="K24" s="39"/>
      <c r="L24" s="39"/>
      <c r="M24" s="42"/>
      <c r="N24" s="39"/>
      <c r="O24" s="43"/>
      <c r="P24" s="48">
        <f t="shared" si="0"/>
        <v>2</v>
      </c>
      <c r="Q24" s="56"/>
      <c r="R24" s="57"/>
      <c r="S24" s="40">
        <v>0.23</v>
      </c>
      <c r="T24" s="41"/>
    </row>
    <row r="25" spans="1:21" ht="60" customHeight="1">
      <c r="A25" s="44" t="s">
        <v>66</v>
      </c>
      <c r="B25" s="45"/>
      <c r="C25" s="46" t="s">
        <v>95</v>
      </c>
      <c r="D25" s="44"/>
      <c r="E25" s="37" t="s">
        <v>41</v>
      </c>
      <c r="F25" s="37" t="s">
        <v>14</v>
      </c>
      <c r="G25" s="38">
        <v>3</v>
      </c>
      <c r="H25" s="38"/>
      <c r="I25" s="42"/>
      <c r="J25" s="42"/>
      <c r="K25" s="39"/>
      <c r="L25" s="39"/>
      <c r="M25" s="42"/>
      <c r="N25" s="39"/>
      <c r="O25" s="43"/>
      <c r="P25" s="48">
        <f t="shared" si="0"/>
        <v>3</v>
      </c>
      <c r="Q25" s="56"/>
      <c r="R25" s="57"/>
      <c r="S25" s="40">
        <v>0.23</v>
      </c>
      <c r="T25" s="41"/>
    </row>
    <row r="26" spans="1:21" ht="73.900000000000006" customHeight="1">
      <c r="A26" s="44" t="s">
        <v>67</v>
      </c>
      <c r="B26" s="45"/>
      <c r="C26" s="46" t="s">
        <v>96</v>
      </c>
      <c r="D26" s="44"/>
      <c r="E26" s="37" t="s">
        <v>87</v>
      </c>
      <c r="F26" s="37" t="s">
        <v>16</v>
      </c>
      <c r="G26" s="38">
        <v>2</v>
      </c>
      <c r="H26" s="38"/>
      <c r="I26" s="42"/>
      <c r="J26" s="42"/>
      <c r="K26" s="39"/>
      <c r="L26" s="39"/>
      <c r="M26" s="42"/>
      <c r="N26" s="39"/>
      <c r="O26" s="43"/>
      <c r="P26" s="48">
        <f t="shared" si="0"/>
        <v>2</v>
      </c>
      <c r="Q26" s="56"/>
      <c r="R26" s="57"/>
      <c r="S26" s="40">
        <v>0.23</v>
      </c>
      <c r="T26" s="41"/>
    </row>
    <row r="27" spans="1:21" s="11" customFormat="1" ht="94.9" customHeight="1">
      <c r="A27" s="33" t="s">
        <v>68</v>
      </c>
      <c r="B27" s="34"/>
      <c r="C27" s="54" t="s">
        <v>73</v>
      </c>
      <c r="D27" s="36"/>
      <c r="E27" s="37" t="s">
        <v>8</v>
      </c>
      <c r="F27" s="37" t="s">
        <v>14</v>
      </c>
      <c r="G27" s="38">
        <v>3</v>
      </c>
      <c r="H27" s="38"/>
      <c r="I27" s="42">
        <v>5</v>
      </c>
      <c r="J27" s="42"/>
      <c r="K27" s="39"/>
      <c r="L27" s="39"/>
      <c r="M27" s="42"/>
      <c r="N27" s="39">
        <v>4</v>
      </c>
      <c r="O27" s="55"/>
      <c r="P27" s="48">
        <f t="shared" si="0"/>
        <v>12</v>
      </c>
      <c r="Q27" s="58"/>
      <c r="R27" s="57"/>
      <c r="S27" s="40">
        <v>0.23</v>
      </c>
      <c r="T27" s="41"/>
      <c r="U27" s="13"/>
    </row>
    <row r="28" spans="1:21" ht="102.6" customHeight="1">
      <c r="A28" s="44" t="s">
        <v>88</v>
      </c>
      <c r="B28" s="45">
        <v>751</v>
      </c>
      <c r="C28" s="61" t="s">
        <v>43</v>
      </c>
      <c r="D28" s="44" t="s">
        <v>4</v>
      </c>
      <c r="E28" s="44" t="s">
        <v>8</v>
      </c>
      <c r="F28" s="44" t="s">
        <v>14</v>
      </c>
      <c r="G28" s="59">
        <v>3</v>
      </c>
      <c r="H28" s="59"/>
      <c r="I28" s="59"/>
      <c r="J28" s="42"/>
      <c r="K28" s="39"/>
      <c r="L28" s="39"/>
      <c r="M28" s="42"/>
      <c r="N28" s="39">
        <v>4</v>
      </c>
      <c r="O28" s="43"/>
      <c r="P28" s="48">
        <f t="shared" si="0"/>
        <v>7</v>
      </c>
      <c r="Q28" s="56"/>
      <c r="R28" s="57"/>
      <c r="S28" s="40">
        <v>0.23</v>
      </c>
      <c r="T28" s="41"/>
    </row>
    <row r="29" spans="1:21" ht="93.6" customHeight="1">
      <c r="A29" s="49" t="s">
        <v>89</v>
      </c>
      <c r="B29" s="50"/>
      <c r="C29" s="51" t="s">
        <v>81</v>
      </c>
      <c r="D29" s="52"/>
      <c r="E29" s="53" t="s">
        <v>82</v>
      </c>
      <c r="F29" s="53" t="s">
        <v>16</v>
      </c>
      <c r="G29" s="69">
        <v>1</v>
      </c>
      <c r="H29" s="69"/>
      <c r="I29" s="70">
        <v>1</v>
      </c>
      <c r="J29" s="70"/>
      <c r="K29" s="71"/>
      <c r="L29" s="71"/>
      <c r="M29" s="70"/>
      <c r="N29" s="71">
        <v>1</v>
      </c>
      <c r="O29" s="72"/>
      <c r="P29" s="48">
        <f t="shared" si="0"/>
        <v>3</v>
      </c>
      <c r="Q29" s="58"/>
      <c r="R29" s="57"/>
      <c r="S29" s="40">
        <v>0.23</v>
      </c>
      <c r="T29" s="41"/>
    </row>
    <row r="30" spans="1:21" ht="83.45" customHeight="1">
      <c r="A30" s="33" t="s">
        <v>90</v>
      </c>
      <c r="B30" s="34"/>
      <c r="C30" s="46" t="s">
        <v>70</v>
      </c>
      <c r="D30" s="36"/>
      <c r="E30" s="37" t="s">
        <v>71</v>
      </c>
      <c r="F30" s="37" t="s">
        <v>14</v>
      </c>
      <c r="G30" s="38"/>
      <c r="H30" s="38"/>
      <c r="I30" s="42">
        <v>2</v>
      </c>
      <c r="J30" s="42">
        <v>5</v>
      </c>
      <c r="K30" s="75"/>
      <c r="L30" s="75"/>
      <c r="M30" s="42"/>
      <c r="N30" s="75">
        <v>4</v>
      </c>
      <c r="O30" s="76"/>
      <c r="P30" s="48">
        <f t="shared" si="0"/>
        <v>11</v>
      </c>
      <c r="Q30" s="56"/>
      <c r="R30" s="57"/>
      <c r="S30" s="40">
        <v>0.23</v>
      </c>
      <c r="T30" s="41"/>
    </row>
    <row r="31" spans="1:21" ht="79.900000000000006" customHeight="1">
      <c r="A31" s="25"/>
      <c r="B31" s="26"/>
      <c r="C31" s="17"/>
      <c r="D31" s="19"/>
      <c r="E31" s="19"/>
      <c r="F31" s="24"/>
      <c r="G31" s="24"/>
      <c r="H31" s="30"/>
      <c r="I31" s="32"/>
      <c r="J31" s="30"/>
      <c r="K31" s="30"/>
      <c r="L31" s="30"/>
      <c r="M31" s="30"/>
      <c r="N31" s="31"/>
      <c r="O31" s="30"/>
      <c r="P31" s="27"/>
      <c r="Q31" s="73" t="s">
        <v>47</v>
      </c>
      <c r="R31" s="74"/>
      <c r="S31" s="40">
        <v>0.23</v>
      </c>
      <c r="T31" s="41"/>
    </row>
    <row r="32" spans="1:21" ht="79.900000000000006" customHeight="1">
      <c r="A32" s="25"/>
      <c r="B32" s="26"/>
      <c r="C32" s="99" t="s">
        <v>97</v>
      </c>
      <c r="D32" s="100"/>
      <c r="E32" s="100"/>
      <c r="F32" s="24"/>
      <c r="G32" s="24"/>
      <c r="H32" s="30"/>
      <c r="I32" s="32"/>
      <c r="J32" s="30"/>
      <c r="K32" s="30"/>
      <c r="L32" s="30"/>
      <c r="M32" s="30"/>
      <c r="N32" s="77"/>
      <c r="O32" s="30"/>
      <c r="P32" s="27"/>
      <c r="Q32" s="79"/>
      <c r="R32" s="80"/>
      <c r="S32" s="81"/>
      <c r="T32" s="82"/>
    </row>
    <row r="33" spans="1:20" ht="156" customHeight="1">
      <c r="A33" s="18"/>
      <c r="B33" s="19"/>
      <c r="C33" s="17"/>
      <c r="D33" s="19"/>
      <c r="E33" s="19"/>
      <c r="F33" s="17"/>
      <c r="G33" s="17"/>
      <c r="H33" s="31"/>
      <c r="I33" s="32"/>
      <c r="J33" s="84"/>
      <c r="K33" s="84"/>
      <c r="L33" s="31"/>
      <c r="M33" s="31"/>
      <c r="N33" s="31"/>
      <c r="O33" s="31"/>
      <c r="P33" s="20"/>
      <c r="Q33" s="85" t="s">
        <v>93</v>
      </c>
      <c r="R33" s="86"/>
      <c r="S33" s="23"/>
      <c r="T33" s="21"/>
    </row>
    <row r="34" spans="1:20">
      <c r="A34" s="18"/>
      <c r="B34" s="19"/>
      <c r="C34" s="17"/>
      <c r="D34" s="19"/>
      <c r="E34" s="19"/>
      <c r="F34" s="17"/>
      <c r="G34" s="17"/>
      <c r="H34" s="31"/>
      <c r="I34" s="32"/>
      <c r="J34" s="31"/>
      <c r="K34" s="31"/>
      <c r="L34" s="31"/>
      <c r="M34" s="31"/>
      <c r="N34" s="31"/>
      <c r="O34" s="31"/>
      <c r="P34" s="20"/>
      <c r="Q34" s="21"/>
      <c r="R34" s="22"/>
      <c r="S34" s="23"/>
      <c r="T34" s="21"/>
    </row>
  </sheetData>
  <autoFilter ref="A5:T34">
    <filterColumn colId="4"/>
    <filterColumn colId="6"/>
  </autoFilter>
  <mergeCells count="14">
    <mergeCell ref="G1:S1"/>
    <mergeCell ref="J33:K33"/>
    <mergeCell ref="Q33:R33"/>
    <mergeCell ref="T5:T6"/>
    <mergeCell ref="A2:T2"/>
    <mergeCell ref="R5:R6"/>
    <mergeCell ref="S5:S6"/>
    <mergeCell ref="C5:C6"/>
    <mergeCell ref="A5:A6"/>
    <mergeCell ref="P5:P6"/>
    <mergeCell ref="F5:F6"/>
    <mergeCell ref="Q5:Q6"/>
    <mergeCell ref="D5:D6"/>
    <mergeCell ref="C32:E32"/>
  </mergeCells>
  <phoneticPr fontId="7" type="noConversion"/>
  <printOptions horizontalCentered="1"/>
  <pageMargins left="0.39370078740157483" right="0.39370078740157483" top="0.39370078740157483" bottom="0.39370078740157483" header="0.31496062992125984" footer="0.27559055118110237"/>
  <pageSetup paperSize="9" scale="27" fitToHeight="44" orientation="landscape" r:id="rId1"/>
  <headerFooter alignWithMargins="0">
    <oddFooter>Strona &amp;P z &amp;N</oddFooter>
  </headerFooter>
  <rowBreaks count="2" manualBreakCount="2">
    <brk id="22" max="19" man="1"/>
    <brk id="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2017-01-05T10:35:43Z</cp:lastPrinted>
  <dcterms:created xsi:type="dcterms:W3CDTF">2012-01-04T12:45:44Z</dcterms:created>
  <dcterms:modified xsi:type="dcterms:W3CDTF">2021-07-13T10:24:27Z</dcterms:modified>
</cp:coreProperties>
</file>