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10" windowWidth="15480" windowHeight="11580"/>
  </bookViews>
  <sheets>
    <sheet name="zadanie nr 2" sheetId="1" r:id="rId1"/>
  </sheets>
  <definedNames>
    <definedName name="_xlnm._FilterDatabase" localSheetId="0" hidden="1">'zadanie nr 2'!$A$6:$N$39</definedName>
  </definedNames>
  <calcPr calcId="124519"/>
</workbook>
</file>

<file path=xl/calcChain.xml><?xml version="1.0" encoding="utf-8"?>
<calcChain xmlns="http://schemas.openxmlformats.org/spreadsheetml/2006/main">
  <c r="N9" i="1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8" l="1"/>
  <c r="N40" l="1"/>
  <c r="J40"/>
</calcChain>
</file>

<file path=xl/sharedStrings.xml><?xml version="1.0" encoding="utf-8"?>
<sst xmlns="http://schemas.openxmlformats.org/spreadsheetml/2006/main" count="118" uniqueCount="60">
  <si>
    <t>L.p.</t>
  </si>
  <si>
    <t>Rozmiar opony</t>
  </si>
  <si>
    <t>Minimalny indeks nośności (LI)</t>
  </si>
  <si>
    <t>Minimalny indeks prędkości (SI)</t>
  </si>
  <si>
    <t>letnia</t>
  </si>
  <si>
    <t>195/60 R 15</t>
  </si>
  <si>
    <t>H</t>
  </si>
  <si>
    <t>V</t>
  </si>
  <si>
    <t>W</t>
  </si>
  <si>
    <t>RAZEM</t>
  </si>
  <si>
    <t>195/65 R 15</t>
  </si>
  <si>
    <t>205/55 R 16</t>
  </si>
  <si>
    <t>215/55 R 16</t>
  </si>
  <si>
    <t>225/50 R 17</t>
  </si>
  <si>
    <t>185/65 R 15</t>
  </si>
  <si>
    <t>225/45 R 17</t>
  </si>
  <si>
    <t>165/70 R 14</t>
  </si>
  <si>
    <t>T</t>
  </si>
  <si>
    <t>185/60 R 14</t>
  </si>
  <si>
    <t>205/60 R 16</t>
  </si>
  <si>
    <t>225/55 R 16</t>
  </si>
  <si>
    <t>225/55 R 17</t>
  </si>
  <si>
    <t>185/60 R 15</t>
  </si>
  <si>
    <t>245/40 R 19</t>
  </si>
  <si>
    <t>Y</t>
  </si>
  <si>
    <t>215/55 R 17</t>
  </si>
  <si>
    <t>245/45 R 18</t>
  </si>
  <si>
    <t>215/60 R 16</t>
  </si>
  <si>
    <t>215/60 R 17</t>
  </si>
  <si>
    <t>175/65 R 14</t>
  </si>
  <si>
    <t>215/65 R 16</t>
  </si>
  <si>
    <t>195/60 R 16</t>
  </si>
  <si>
    <t>235/55 R 17</t>
  </si>
  <si>
    <t>185/70 R 14</t>
  </si>
  <si>
    <r>
      <t>ZADANIE NR 2</t>
    </r>
    <r>
      <rPr>
        <b/>
        <i/>
        <sz val="10"/>
        <rFont val="Times New Roman"/>
        <family val="1"/>
        <charset val="238"/>
      </rPr>
      <t xml:space="preserve"> - OPONY LETNIE DO POJAZDÓW OSOBOWYCH</t>
    </r>
  </si>
  <si>
    <r>
      <t xml:space="preserve">Rodzaj opony </t>
    </r>
    <r>
      <rPr>
        <sz val="6"/>
        <rFont val="Times New Roman"/>
        <family val="1"/>
        <charset val="238"/>
      </rPr>
      <t>(letnia)</t>
    </r>
  </si>
  <si>
    <t>215/50 R 17</t>
  </si>
  <si>
    <t>235/45 R 17</t>
  </si>
  <si>
    <t>Oferowany indeks nośności (LI)</t>
  </si>
  <si>
    <t>Nazwa producenta opony</t>
  </si>
  <si>
    <t>*Zaoferowana cena jednostkowa obejmuje koszty z uwzględnieniem podatku od towarów i usług VAT, innych opłat i podatków oraz ewentualnych upustów i rabatów, skalkulowane z uwzględnieniem kosztów transportu itp..</t>
  </si>
  <si>
    <t>Klasa efektywności paliwowej - skala od A do B</t>
  </si>
  <si>
    <t>Klasa przyczepności na mokrej nawierzchni - skala od A do B</t>
  </si>
  <si>
    <t>Oferowany indeks prędkości (SI)</t>
  </si>
  <si>
    <r>
      <t xml:space="preserve">Przewidywana do zakupu ilość opon </t>
    </r>
    <r>
      <rPr>
        <sz val="6"/>
        <rFont val="Times New Roman"/>
        <family val="1"/>
        <charset val="238"/>
      </rPr>
      <t>(w zależności od potrzeb warsztatowych Zamawiającego</t>
    </r>
    <r>
      <rPr>
        <sz val="6"/>
        <rFont val="Times New Roman"/>
        <family val="1"/>
        <charset val="238"/>
      </rPr>
      <t>)</t>
    </r>
  </si>
  <si>
    <t>Cena jednostkowa brutto *</t>
  </si>
  <si>
    <t>Model oferowanej opony</t>
  </si>
  <si>
    <r>
      <t xml:space="preserve">Łącznie brutto                       </t>
    </r>
    <r>
      <rPr>
        <sz val="8"/>
        <rFont val="Times New Roman"/>
        <family val="1"/>
        <charset val="238"/>
      </rPr>
      <t>(kol. 10 x kol. 13)</t>
    </r>
  </si>
  <si>
    <t>235/45 R18</t>
  </si>
  <si>
    <t>185/65 R 14</t>
  </si>
  <si>
    <t xml:space="preserve">Y </t>
  </si>
  <si>
    <t>RAZEM brutto(kol.14)</t>
  </si>
  <si>
    <r>
      <t xml:space="preserve">Klasa efektywności paliwowej i klasa przyczepności na mokrej nawierzchni - skala od A do B </t>
    </r>
    <r>
      <rPr>
        <i/>
        <sz val="10"/>
        <rFont val="Times New Roman"/>
        <family val="1"/>
        <charset val="238"/>
      </rPr>
      <t>- zgodnie z Rozporządzeniem Parlamentu Europejskiego i Rady (UE) nr 2020/740 z dnia 25 maja 2020roku w sprawie etykietowania opon pod kątem efektywności paliwowej i innych parametrów  Poziom hałasu zewnętrznego dla opon nie może być większy niż 72dB.</t>
    </r>
  </si>
  <si>
    <t>225/50 R 17 (opona typu Run Flat)</t>
  </si>
  <si>
    <t>175/70 R 14</t>
  </si>
  <si>
    <t>255/50 R 19</t>
  </si>
  <si>
    <t>235/55 R 18</t>
  </si>
  <si>
    <t>Załącznik nr 3.2. do SWZ</t>
  </si>
  <si>
    <t>CENNIK WYKAZ asortymentowo ilościowy stanowiący integralną częś Formularza oferty</t>
  </si>
  <si>
    <t>Nr wew. postępowania 6/22.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</si>
</sst>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#,##0.00\ &quot;zł&quot;"/>
  </numFmts>
  <fonts count="20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9"/>
      <name val="Times New Roman"/>
      <family val="1"/>
      <charset val="238"/>
    </font>
    <font>
      <sz val="6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u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u/>
      <sz val="9"/>
      <name val="Times New Roman"/>
      <family val="1"/>
      <charset val="238"/>
    </font>
    <font>
      <b/>
      <u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7"/>
      <color theme="1"/>
      <name val="Times New Roman"/>
      <family val="1"/>
      <charset val="238"/>
    </font>
    <font>
      <i/>
      <sz val="7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u/>
      <sz val="14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8" fillId="0" borderId="0" xfId="0" applyFont="1"/>
    <xf numFmtId="0" fontId="11" fillId="0" borderId="0" xfId="0" applyFont="1" applyAlignment="1">
      <alignment vertical="top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horizontal="right" vertical="center"/>
    </xf>
    <xf numFmtId="0" fontId="15" fillId="0" borderId="0" xfId="0" applyFont="1"/>
    <xf numFmtId="0" fontId="14" fillId="2" borderId="1" xfId="0" applyFont="1" applyFill="1" applyBorder="1" applyAlignment="1">
      <alignment horizontal="right" vertical="center"/>
    </xf>
    <xf numFmtId="0" fontId="16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44" fontId="5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1" fontId="15" fillId="3" borderId="1" xfId="0" applyNumberFormat="1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 applyProtection="1">
      <alignment horizontal="center" vertical="center" wrapText="1"/>
      <protection locked="0"/>
    </xf>
    <xf numFmtId="0" fontId="15" fillId="4" borderId="1" xfId="0" applyFont="1" applyFill="1" applyBorder="1" applyAlignment="1">
      <alignment horizontal="center" vertical="center" wrapText="1"/>
    </xf>
    <xf numFmtId="44" fontId="15" fillId="3" borderId="1" xfId="0" applyNumberFormat="1" applyFont="1" applyFill="1" applyBorder="1" applyAlignment="1" applyProtection="1">
      <alignment horizontal="center" vertical="center"/>
      <protection locked="0"/>
    </xf>
    <xf numFmtId="0" fontId="15" fillId="3" borderId="1" xfId="1" applyFont="1" applyFill="1" applyBorder="1" applyAlignment="1">
      <alignment horizontal="center" vertical="center"/>
    </xf>
    <xf numFmtId="0" fontId="15" fillId="3" borderId="1" xfId="1" applyFont="1" applyFill="1" applyBorder="1" applyAlignment="1" applyProtection="1">
      <alignment horizontal="center" vertical="center"/>
      <protection locked="0"/>
    </xf>
    <xf numFmtId="0" fontId="15" fillId="4" borderId="1" xfId="1" applyFont="1" applyFill="1" applyBorder="1" applyAlignment="1">
      <alignment horizontal="center" vertical="center"/>
    </xf>
    <xf numFmtId="0" fontId="15" fillId="3" borderId="1" xfId="1" applyNumberFormat="1" applyFont="1" applyFill="1" applyBorder="1" applyAlignment="1">
      <alignment horizontal="center" vertical="center" wrapText="1"/>
    </xf>
    <xf numFmtId="0" fontId="15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5" fillId="3" borderId="1" xfId="1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16" fillId="0" borderId="0" xfId="0" applyFont="1" applyAlignment="1">
      <alignment horizontal="center" vertical="top" wrapText="1"/>
    </xf>
    <xf numFmtId="0" fontId="1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right"/>
    </xf>
    <xf numFmtId="0" fontId="14" fillId="2" borderId="1" xfId="0" applyFont="1" applyFill="1" applyBorder="1" applyAlignment="1">
      <alignment horizontal="right" vertical="center"/>
    </xf>
    <xf numFmtId="0" fontId="17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5" fillId="4" borderId="1" xfId="0" applyFont="1" applyFill="1" applyBorder="1" applyAlignment="1" applyProtection="1">
      <alignment horizontal="center" vertical="center" wrapText="1"/>
    </xf>
    <xf numFmtId="0" fontId="15" fillId="4" borderId="1" xfId="1" applyFont="1" applyFill="1" applyBorder="1" applyAlignment="1" applyProtection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workbookViewId="0">
      <selection activeCell="J8" sqref="J8"/>
    </sheetView>
  </sheetViews>
  <sheetFormatPr defaultRowHeight="12"/>
  <cols>
    <col min="1" max="1" width="4.125" style="7" customWidth="1"/>
    <col min="2" max="2" width="6.125" style="7" customWidth="1"/>
    <col min="3" max="5" width="10.375" style="7" customWidth="1"/>
    <col min="6" max="9" width="8.625" style="9" customWidth="1"/>
    <col min="10" max="10" width="10.625" style="10" customWidth="1"/>
    <col min="11" max="11" width="15.625" style="7" customWidth="1"/>
    <col min="12" max="12" width="12.625" style="7" customWidth="1"/>
    <col min="13" max="13" width="9.375" style="7" customWidth="1"/>
    <col min="14" max="14" width="11.5" style="7" customWidth="1"/>
    <col min="15" max="15" width="9" style="7"/>
    <col min="16" max="16" width="12.75" style="7" customWidth="1"/>
    <col min="17" max="16384" width="9" style="7"/>
  </cols>
  <sheetData>
    <row r="1" spans="1:14" ht="14.25" customHeight="1">
      <c r="K1" s="40" t="s">
        <v>57</v>
      </c>
      <c r="L1" s="40"/>
      <c r="M1" s="40"/>
      <c r="N1" s="40"/>
    </row>
    <row r="2" spans="1:14" ht="14.25" customHeight="1">
      <c r="K2" s="35"/>
      <c r="L2" s="40" t="s">
        <v>59</v>
      </c>
      <c r="M2" s="40"/>
      <c r="N2" s="40"/>
    </row>
    <row r="3" spans="1:14" ht="24" customHeight="1">
      <c r="A3" s="37" t="s">
        <v>58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s="11" customFormat="1" ht="26.25" customHeight="1">
      <c r="A4" s="38" t="s">
        <v>34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s="11" customFormat="1" ht="36" customHeight="1">
      <c r="A5" s="39" t="s">
        <v>52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1:14" s="11" customFormat="1" ht="78.75" customHeight="1">
      <c r="A6" s="12" t="s">
        <v>0</v>
      </c>
      <c r="B6" s="12" t="s">
        <v>35</v>
      </c>
      <c r="C6" s="13" t="s">
        <v>1</v>
      </c>
      <c r="D6" s="13" t="s">
        <v>41</v>
      </c>
      <c r="E6" s="13" t="s">
        <v>42</v>
      </c>
      <c r="F6" s="13" t="s">
        <v>2</v>
      </c>
      <c r="G6" s="13" t="s">
        <v>38</v>
      </c>
      <c r="H6" s="13" t="s">
        <v>3</v>
      </c>
      <c r="I6" s="13" t="s">
        <v>43</v>
      </c>
      <c r="J6" s="14" t="s">
        <v>44</v>
      </c>
      <c r="K6" s="14" t="s">
        <v>39</v>
      </c>
      <c r="L6" s="14" t="s">
        <v>46</v>
      </c>
      <c r="M6" s="14" t="s">
        <v>45</v>
      </c>
      <c r="N6" s="14" t="s">
        <v>47</v>
      </c>
    </row>
    <row r="7" spans="1:14" ht="15" customHeight="1">
      <c r="A7" s="4">
        <v>1</v>
      </c>
      <c r="B7" s="4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6">
        <v>13</v>
      </c>
      <c r="N7" s="6">
        <v>14</v>
      </c>
    </row>
    <row r="8" spans="1:14" s="8" customFormat="1" ht="18" customHeight="1">
      <c r="A8" s="23">
        <v>1</v>
      </c>
      <c r="B8" s="24" t="s">
        <v>4</v>
      </c>
      <c r="C8" s="25" t="s">
        <v>16</v>
      </c>
      <c r="D8" s="26"/>
      <c r="E8" s="26"/>
      <c r="F8" s="27">
        <v>81</v>
      </c>
      <c r="G8" s="26"/>
      <c r="H8" s="44" t="s">
        <v>17</v>
      </c>
      <c r="I8" s="26"/>
      <c r="J8" s="25">
        <v>16</v>
      </c>
      <c r="K8" s="26"/>
      <c r="L8" s="26"/>
      <c r="M8" s="28"/>
      <c r="N8" s="28">
        <f>M8*J8</f>
        <v>0</v>
      </c>
    </row>
    <row r="9" spans="1:14" s="8" customFormat="1" ht="18" customHeight="1">
      <c r="A9" s="23">
        <v>2</v>
      </c>
      <c r="B9" s="24" t="s">
        <v>4</v>
      </c>
      <c r="C9" s="25" t="s">
        <v>29</v>
      </c>
      <c r="D9" s="26"/>
      <c r="E9" s="26"/>
      <c r="F9" s="27">
        <v>82</v>
      </c>
      <c r="G9" s="26"/>
      <c r="H9" s="44" t="s">
        <v>17</v>
      </c>
      <c r="I9" s="26"/>
      <c r="J9" s="25">
        <v>16</v>
      </c>
      <c r="K9" s="26"/>
      <c r="L9" s="26"/>
      <c r="M9" s="28"/>
      <c r="N9" s="28">
        <f t="shared" ref="N9:N39" si="0">M9*J9</f>
        <v>0</v>
      </c>
    </row>
    <row r="10" spans="1:14" s="8" customFormat="1" ht="18" customHeight="1">
      <c r="A10" s="23">
        <v>3</v>
      </c>
      <c r="B10" s="24" t="s">
        <v>4</v>
      </c>
      <c r="C10" s="25" t="s">
        <v>18</v>
      </c>
      <c r="D10" s="26"/>
      <c r="E10" s="26"/>
      <c r="F10" s="27">
        <v>82</v>
      </c>
      <c r="G10" s="26"/>
      <c r="H10" s="44" t="s">
        <v>6</v>
      </c>
      <c r="I10" s="26"/>
      <c r="J10" s="25">
        <v>20</v>
      </c>
      <c r="K10" s="26"/>
      <c r="L10" s="26"/>
      <c r="M10" s="28"/>
      <c r="N10" s="28">
        <f t="shared" si="0"/>
        <v>0</v>
      </c>
    </row>
    <row r="11" spans="1:14" s="8" customFormat="1" ht="18" customHeight="1">
      <c r="A11" s="23">
        <v>4</v>
      </c>
      <c r="B11" s="24" t="s">
        <v>4</v>
      </c>
      <c r="C11" s="25" t="s">
        <v>22</v>
      </c>
      <c r="D11" s="26"/>
      <c r="E11" s="26"/>
      <c r="F11" s="27">
        <v>84</v>
      </c>
      <c r="G11" s="26"/>
      <c r="H11" s="44" t="s">
        <v>6</v>
      </c>
      <c r="I11" s="26"/>
      <c r="J11" s="25">
        <v>32</v>
      </c>
      <c r="K11" s="26"/>
      <c r="L11" s="26"/>
      <c r="M11" s="28"/>
      <c r="N11" s="28">
        <f t="shared" si="0"/>
        <v>0</v>
      </c>
    </row>
    <row r="12" spans="1:14" s="8" customFormat="1" ht="18" customHeight="1">
      <c r="A12" s="23">
        <v>5</v>
      </c>
      <c r="B12" s="24" t="s">
        <v>4</v>
      </c>
      <c r="C12" s="25" t="s">
        <v>49</v>
      </c>
      <c r="D12" s="26"/>
      <c r="E12" s="26"/>
      <c r="F12" s="27">
        <v>86</v>
      </c>
      <c r="G12" s="26"/>
      <c r="H12" s="44" t="s">
        <v>17</v>
      </c>
      <c r="I12" s="26"/>
      <c r="J12" s="25">
        <v>20</v>
      </c>
      <c r="K12" s="26"/>
      <c r="L12" s="26"/>
      <c r="M12" s="28"/>
      <c r="N12" s="28">
        <f t="shared" si="0"/>
        <v>0</v>
      </c>
    </row>
    <row r="13" spans="1:14" s="8" customFormat="1" ht="18" customHeight="1">
      <c r="A13" s="23">
        <v>6</v>
      </c>
      <c r="B13" s="24" t="s">
        <v>4</v>
      </c>
      <c r="C13" s="29" t="s">
        <v>14</v>
      </c>
      <c r="D13" s="30"/>
      <c r="E13" s="30"/>
      <c r="F13" s="31">
        <v>88</v>
      </c>
      <c r="G13" s="30"/>
      <c r="H13" s="45" t="s">
        <v>6</v>
      </c>
      <c r="I13" s="30"/>
      <c r="J13" s="32">
        <v>28</v>
      </c>
      <c r="K13" s="33"/>
      <c r="L13" s="33"/>
      <c r="M13" s="28"/>
      <c r="N13" s="28">
        <f t="shared" si="0"/>
        <v>0</v>
      </c>
    </row>
    <row r="14" spans="1:14" ht="18" customHeight="1">
      <c r="A14" s="23">
        <v>7</v>
      </c>
      <c r="B14" s="24" t="s">
        <v>4</v>
      </c>
      <c r="C14" s="29" t="s">
        <v>33</v>
      </c>
      <c r="D14" s="30"/>
      <c r="E14" s="30"/>
      <c r="F14" s="31">
        <v>88</v>
      </c>
      <c r="G14" s="30"/>
      <c r="H14" s="45" t="s">
        <v>17</v>
      </c>
      <c r="I14" s="30"/>
      <c r="J14" s="32">
        <v>28</v>
      </c>
      <c r="K14" s="33"/>
      <c r="L14" s="33"/>
      <c r="M14" s="28"/>
      <c r="N14" s="28">
        <f t="shared" si="0"/>
        <v>0</v>
      </c>
    </row>
    <row r="15" spans="1:14" ht="18" customHeight="1">
      <c r="A15" s="23">
        <v>8</v>
      </c>
      <c r="B15" s="24" t="s">
        <v>4</v>
      </c>
      <c r="C15" s="29" t="s">
        <v>5</v>
      </c>
      <c r="D15" s="30"/>
      <c r="E15" s="30"/>
      <c r="F15" s="31">
        <v>88</v>
      </c>
      <c r="G15" s="30"/>
      <c r="H15" s="45" t="s">
        <v>6</v>
      </c>
      <c r="I15" s="30"/>
      <c r="J15" s="32">
        <v>40</v>
      </c>
      <c r="K15" s="33"/>
      <c r="L15" s="33"/>
      <c r="M15" s="28"/>
      <c r="N15" s="28">
        <f t="shared" si="0"/>
        <v>0</v>
      </c>
    </row>
    <row r="16" spans="1:14" ht="18" customHeight="1">
      <c r="A16" s="23">
        <v>9</v>
      </c>
      <c r="B16" s="24" t="s">
        <v>4</v>
      </c>
      <c r="C16" s="29" t="s">
        <v>31</v>
      </c>
      <c r="D16" s="30"/>
      <c r="E16" s="30"/>
      <c r="F16" s="31">
        <v>89</v>
      </c>
      <c r="G16" s="30"/>
      <c r="H16" s="45" t="s">
        <v>6</v>
      </c>
      <c r="I16" s="30"/>
      <c r="J16" s="32">
        <v>32</v>
      </c>
      <c r="K16" s="33"/>
      <c r="L16" s="33"/>
      <c r="M16" s="28"/>
      <c r="N16" s="28">
        <f t="shared" si="0"/>
        <v>0</v>
      </c>
    </row>
    <row r="17" spans="1:14" ht="18" customHeight="1">
      <c r="A17" s="23">
        <v>10</v>
      </c>
      <c r="B17" s="24" t="s">
        <v>4</v>
      </c>
      <c r="C17" s="29" t="s">
        <v>10</v>
      </c>
      <c r="D17" s="30"/>
      <c r="E17" s="30"/>
      <c r="F17" s="31">
        <v>91</v>
      </c>
      <c r="G17" s="30"/>
      <c r="H17" s="45" t="s">
        <v>6</v>
      </c>
      <c r="I17" s="30"/>
      <c r="J17" s="32">
        <v>160</v>
      </c>
      <c r="K17" s="33"/>
      <c r="L17" s="33"/>
      <c r="M17" s="28"/>
      <c r="N17" s="28">
        <f t="shared" si="0"/>
        <v>0</v>
      </c>
    </row>
    <row r="18" spans="1:14" ht="18" customHeight="1">
      <c r="A18" s="23">
        <v>11</v>
      </c>
      <c r="B18" s="24" t="s">
        <v>4</v>
      </c>
      <c r="C18" s="29" t="s">
        <v>11</v>
      </c>
      <c r="D18" s="30"/>
      <c r="E18" s="30"/>
      <c r="F18" s="31">
        <v>91</v>
      </c>
      <c r="G18" s="30"/>
      <c r="H18" s="45" t="s">
        <v>6</v>
      </c>
      <c r="I18" s="30"/>
      <c r="J18" s="32">
        <v>108</v>
      </c>
      <c r="K18" s="33"/>
      <c r="L18" s="33"/>
      <c r="M18" s="28"/>
      <c r="N18" s="28">
        <f t="shared" si="0"/>
        <v>0</v>
      </c>
    </row>
    <row r="19" spans="1:14" ht="18" customHeight="1">
      <c r="A19" s="23">
        <v>12</v>
      </c>
      <c r="B19" s="24" t="s">
        <v>4</v>
      </c>
      <c r="C19" s="29" t="s">
        <v>19</v>
      </c>
      <c r="D19" s="30"/>
      <c r="E19" s="30"/>
      <c r="F19" s="31">
        <v>92</v>
      </c>
      <c r="G19" s="30"/>
      <c r="H19" s="45" t="s">
        <v>6</v>
      </c>
      <c r="I19" s="30"/>
      <c r="J19" s="32">
        <v>60</v>
      </c>
      <c r="K19" s="33"/>
      <c r="L19" s="33"/>
      <c r="M19" s="28"/>
      <c r="N19" s="28">
        <f t="shared" si="0"/>
        <v>0</v>
      </c>
    </row>
    <row r="20" spans="1:14" ht="18" customHeight="1">
      <c r="A20" s="23">
        <v>13</v>
      </c>
      <c r="B20" s="24" t="s">
        <v>4</v>
      </c>
      <c r="C20" s="29" t="s">
        <v>36</v>
      </c>
      <c r="D20" s="30"/>
      <c r="E20" s="30"/>
      <c r="F20" s="31">
        <v>95</v>
      </c>
      <c r="G20" s="30"/>
      <c r="H20" s="45" t="s">
        <v>7</v>
      </c>
      <c r="I20" s="30"/>
      <c r="J20" s="32">
        <v>32</v>
      </c>
      <c r="K20" s="33"/>
      <c r="L20" s="33"/>
      <c r="M20" s="28"/>
      <c r="N20" s="28">
        <f t="shared" si="0"/>
        <v>0</v>
      </c>
    </row>
    <row r="21" spans="1:14" ht="18" customHeight="1">
      <c r="A21" s="23">
        <v>14</v>
      </c>
      <c r="B21" s="24" t="s">
        <v>4</v>
      </c>
      <c r="C21" s="29" t="s">
        <v>12</v>
      </c>
      <c r="D21" s="30"/>
      <c r="E21" s="30"/>
      <c r="F21" s="31">
        <v>93</v>
      </c>
      <c r="G21" s="30"/>
      <c r="H21" s="45" t="s">
        <v>7</v>
      </c>
      <c r="I21" s="30"/>
      <c r="J21" s="32">
        <v>44</v>
      </c>
      <c r="K21" s="33"/>
      <c r="L21" s="33"/>
      <c r="M21" s="28"/>
      <c r="N21" s="28">
        <f t="shared" si="0"/>
        <v>0</v>
      </c>
    </row>
    <row r="22" spans="1:14" ht="18" customHeight="1">
      <c r="A22" s="23">
        <v>15</v>
      </c>
      <c r="B22" s="24" t="s">
        <v>4</v>
      </c>
      <c r="C22" s="29" t="s">
        <v>25</v>
      </c>
      <c r="D22" s="30"/>
      <c r="E22" s="30"/>
      <c r="F22" s="31">
        <v>94</v>
      </c>
      <c r="G22" s="30"/>
      <c r="H22" s="45" t="s">
        <v>7</v>
      </c>
      <c r="I22" s="30"/>
      <c r="J22" s="32">
        <v>24</v>
      </c>
      <c r="K22" s="33"/>
      <c r="L22" s="33"/>
      <c r="M22" s="28"/>
      <c r="N22" s="28">
        <f t="shared" si="0"/>
        <v>0</v>
      </c>
    </row>
    <row r="23" spans="1:14" ht="18" customHeight="1">
      <c r="A23" s="23">
        <v>16</v>
      </c>
      <c r="B23" s="24" t="s">
        <v>4</v>
      </c>
      <c r="C23" s="29" t="s">
        <v>25</v>
      </c>
      <c r="D23" s="30"/>
      <c r="E23" s="30"/>
      <c r="F23" s="31">
        <v>98</v>
      </c>
      <c r="G23" s="30"/>
      <c r="H23" s="45" t="s">
        <v>8</v>
      </c>
      <c r="I23" s="30"/>
      <c r="J23" s="32">
        <v>44</v>
      </c>
      <c r="K23" s="33"/>
      <c r="L23" s="33"/>
      <c r="M23" s="28"/>
      <c r="N23" s="28">
        <f t="shared" si="0"/>
        <v>0</v>
      </c>
    </row>
    <row r="24" spans="1:14" ht="18" customHeight="1">
      <c r="A24" s="23">
        <v>17</v>
      </c>
      <c r="B24" s="24" t="s">
        <v>4</v>
      </c>
      <c r="C24" s="29" t="s">
        <v>27</v>
      </c>
      <c r="D24" s="30"/>
      <c r="E24" s="30"/>
      <c r="F24" s="31">
        <v>95</v>
      </c>
      <c r="G24" s="30"/>
      <c r="H24" s="45" t="s">
        <v>7</v>
      </c>
      <c r="I24" s="30"/>
      <c r="J24" s="32">
        <v>72</v>
      </c>
      <c r="K24" s="33"/>
      <c r="L24" s="33"/>
      <c r="M24" s="28"/>
      <c r="N24" s="28">
        <f t="shared" si="0"/>
        <v>0</v>
      </c>
    </row>
    <row r="25" spans="1:14" ht="18" customHeight="1">
      <c r="A25" s="23">
        <v>18</v>
      </c>
      <c r="B25" s="24" t="s">
        <v>4</v>
      </c>
      <c r="C25" s="29" t="s">
        <v>28</v>
      </c>
      <c r="D25" s="30"/>
      <c r="E25" s="30"/>
      <c r="F25" s="31">
        <v>96</v>
      </c>
      <c r="G25" s="30"/>
      <c r="H25" s="45" t="s">
        <v>6</v>
      </c>
      <c r="I25" s="30"/>
      <c r="J25" s="32">
        <v>44</v>
      </c>
      <c r="K25" s="33"/>
      <c r="L25" s="33"/>
      <c r="M25" s="28"/>
      <c r="N25" s="28">
        <f t="shared" si="0"/>
        <v>0</v>
      </c>
    </row>
    <row r="26" spans="1:14" ht="18" customHeight="1">
      <c r="A26" s="23">
        <v>19</v>
      </c>
      <c r="B26" s="24" t="s">
        <v>4</v>
      </c>
      <c r="C26" s="29" t="s">
        <v>30</v>
      </c>
      <c r="D26" s="30"/>
      <c r="E26" s="30"/>
      <c r="F26" s="31">
        <v>98</v>
      </c>
      <c r="G26" s="30"/>
      <c r="H26" s="45" t="s">
        <v>6</v>
      </c>
      <c r="I26" s="30"/>
      <c r="J26" s="32">
        <v>24</v>
      </c>
      <c r="K26" s="33"/>
      <c r="L26" s="33"/>
      <c r="M26" s="28"/>
      <c r="N26" s="28">
        <f t="shared" si="0"/>
        <v>0</v>
      </c>
    </row>
    <row r="27" spans="1:14" ht="18" customHeight="1">
      <c r="A27" s="23">
        <v>20</v>
      </c>
      <c r="B27" s="24" t="s">
        <v>4</v>
      </c>
      <c r="C27" s="29" t="s">
        <v>15</v>
      </c>
      <c r="D27" s="30"/>
      <c r="E27" s="30"/>
      <c r="F27" s="31">
        <v>91</v>
      </c>
      <c r="G27" s="30"/>
      <c r="H27" s="45" t="s">
        <v>8</v>
      </c>
      <c r="I27" s="30"/>
      <c r="J27" s="32">
        <v>28</v>
      </c>
      <c r="K27" s="33"/>
      <c r="L27" s="33"/>
      <c r="M27" s="28"/>
      <c r="N27" s="28">
        <f t="shared" si="0"/>
        <v>0</v>
      </c>
    </row>
    <row r="28" spans="1:14" ht="18" customHeight="1">
      <c r="A28" s="23">
        <v>21</v>
      </c>
      <c r="B28" s="24" t="s">
        <v>4</v>
      </c>
      <c r="C28" s="29" t="s">
        <v>13</v>
      </c>
      <c r="D28" s="30"/>
      <c r="E28" s="30"/>
      <c r="F28" s="31">
        <v>98</v>
      </c>
      <c r="G28" s="30"/>
      <c r="H28" s="45" t="s">
        <v>8</v>
      </c>
      <c r="I28" s="30"/>
      <c r="J28" s="32">
        <v>28</v>
      </c>
      <c r="K28" s="33"/>
      <c r="L28" s="33"/>
      <c r="M28" s="28"/>
      <c r="N28" s="28">
        <f t="shared" si="0"/>
        <v>0</v>
      </c>
    </row>
    <row r="29" spans="1:14" ht="45" customHeight="1">
      <c r="A29" s="23">
        <v>22</v>
      </c>
      <c r="B29" s="24" t="s">
        <v>4</v>
      </c>
      <c r="C29" s="34" t="s">
        <v>53</v>
      </c>
      <c r="D29" s="30"/>
      <c r="E29" s="30"/>
      <c r="F29" s="31">
        <v>98</v>
      </c>
      <c r="G29" s="30"/>
      <c r="H29" s="45" t="s">
        <v>50</v>
      </c>
      <c r="I29" s="30"/>
      <c r="J29" s="32">
        <v>24</v>
      </c>
      <c r="K29" s="33"/>
      <c r="L29" s="33"/>
      <c r="M29" s="28"/>
      <c r="N29" s="28">
        <f t="shared" si="0"/>
        <v>0</v>
      </c>
    </row>
    <row r="30" spans="1:14" ht="18" customHeight="1">
      <c r="A30" s="23">
        <v>23</v>
      </c>
      <c r="B30" s="24" t="s">
        <v>4</v>
      </c>
      <c r="C30" s="29" t="s">
        <v>20</v>
      </c>
      <c r="D30" s="30"/>
      <c r="E30" s="30"/>
      <c r="F30" s="31">
        <v>95</v>
      </c>
      <c r="G30" s="30"/>
      <c r="H30" s="45" t="s">
        <v>8</v>
      </c>
      <c r="I30" s="30"/>
      <c r="J30" s="32">
        <v>20</v>
      </c>
      <c r="K30" s="33"/>
      <c r="L30" s="33"/>
      <c r="M30" s="28"/>
      <c r="N30" s="28">
        <f t="shared" si="0"/>
        <v>0</v>
      </c>
    </row>
    <row r="31" spans="1:14" ht="18" customHeight="1">
      <c r="A31" s="23">
        <v>24</v>
      </c>
      <c r="B31" s="24" t="s">
        <v>4</v>
      </c>
      <c r="C31" s="29" t="s">
        <v>21</v>
      </c>
      <c r="D31" s="30"/>
      <c r="E31" s="30"/>
      <c r="F31" s="31">
        <v>101</v>
      </c>
      <c r="G31" s="30"/>
      <c r="H31" s="45" t="s">
        <v>7</v>
      </c>
      <c r="I31" s="30"/>
      <c r="J31" s="32">
        <v>24</v>
      </c>
      <c r="K31" s="33"/>
      <c r="L31" s="33"/>
      <c r="M31" s="28"/>
      <c r="N31" s="28">
        <f t="shared" si="0"/>
        <v>0</v>
      </c>
    </row>
    <row r="32" spans="1:14" ht="18" customHeight="1">
      <c r="A32" s="23">
        <v>25</v>
      </c>
      <c r="B32" s="24" t="s">
        <v>4</v>
      </c>
      <c r="C32" s="29" t="s">
        <v>37</v>
      </c>
      <c r="D32" s="30"/>
      <c r="E32" s="30"/>
      <c r="F32" s="31">
        <v>97</v>
      </c>
      <c r="G32" s="30"/>
      <c r="H32" s="45" t="s">
        <v>7</v>
      </c>
      <c r="I32" s="30"/>
      <c r="J32" s="32">
        <v>24</v>
      </c>
      <c r="K32" s="33"/>
      <c r="L32" s="33"/>
      <c r="M32" s="28"/>
      <c r="N32" s="28">
        <f t="shared" si="0"/>
        <v>0</v>
      </c>
    </row>
    <row r="33" spans="1:15" ht="18" customHeight="1">
      <c r="A33" s="23">
        <v>26</v>
      </c>
      <c r="B33" s="24" t="s">
        <v>4</v>
      </c>
      <c r="C33" s="25" t="s">
        <v>48</v>
      </c>
      <c r="D33" s="26"/>
      <c r="E33" s="26"/>
      <c r="F33" s="27">
        <v>94</v>
      </c>
      <c r="G33" s="26"/>
      <c r="H33" s="44" t="s">
        <v>8</v>
      </c>
      <c r="I33" s="26"/>
      <c r="J33" s="25">
        <v>16</v>
      </c>
      <c r="K33" s="25"/>
      <c r="L33" s="26"/>
      <c r="M33" s="26"/>
      <c r="N33" s="28">
        <f t="shared" si="0"/>
        <v>0</v>
      </c>
    </row>
    <row r="34" spans="1:15" s="8" customFormat="1" ht="20.100000000000001" customHeight="1">
      <c r="A34" s="23">
        <v>27</v>
      </c>
      <c r="B34" s="24" t="s">
        <v>4</v>
      </c>
      <c r="C34" s="29" t="s">
        <v>32</v>
      </c>
      <c r="D34" s="30"/>
      <c r="E34" s="30"/>
      <c r="F34" s="31">
        <v>99</v>
      </c>
      <c r="G34" s="30"/>
      <c r="H34" s="45" t="s">
        <v>8</v>
      </c>
      <c r="I34" s="30"/>
      <c r="J34" s="32">
        <v>24</v>
      </c>
      <c r="K34" s="33"/>
      <c r="L34" s="33"/>
      <c r="M34" s="28"/>
      <c r="N34" s="28">
        <f t="shared" si="0"/>
        <v>0</v>
      </c>
      <c r="O34" s="21"/>
    </row>
    <row r="35" spans="1:15" ht="18" customHeight="1">
      <c r="A35" s="23">
        <v>28</v>
      </c>
      <c r="B35" s="24" t="s">
        <v>4</v>
      </c>
      <c r="C35" s="29" t="s">
        <v>23</v>
      </c>
      <c r="D35" s="30"/>
      <c r="E35" s="30"/>
      <c r="F35" s="31">
        <v>98</v>
      </c>
      <c r="G35" s="30"/>
      <c r="H35" s="45" t="s">
        <v>24</v>
      </c>
      <c r="I35" s="30"/>
      <c r="J35" s="32">
        <v>12</v>
      </c>
      <c r="K35" s="33"/>
      <c r="L35" s="33"/>
      <c r="M35" s="28"/>
      <c r="N35" s="28">
        <f t="shared" si="0"/>
        <v>0</v>
      </c>
    </row>
    <row r="36" spans="1:15" ht="18" customHeight="1">
      <c r="A36" s="23">
        <v>29</v>
      </c>
      <c r="B36" s="24" t="s">
        <v>4</v>
      </c>
      <c r="C36" s="29" t="s">
        <v>26</v>
      </c>
      <c r="D36" s="30"/>
      <c r="E36" s="30"/>
      <c r="F36" s="31">
        <v>100</v>
      </c>
      <c r="G36" s="30"/>
      <c r="H36" s="45" t="s">
        <v>50</v>
      </c>
      <c r="I36" s="30"/>
      <c r="J36" s="32">
        <v>20</v>
      </c>
      <c r="K36" s="33"/>
      <c r="L36" s="33"/>
      <c r="M36" s="28"/>
      <c r="N36" s="28">
        <f t="shared" si="0"/>
        <v>0</v>
      </c>
    </row>
    <row r="37" spans="1:15" ht="18" customHeight="1">
      <c r="A37" s="23">
        <v>30</v>
      </c>
      <c r="B37" s="24" t="s">
        <v>4</v>
      </c>
      <c r="C37" s="29" t="s">
        <v>54</v>
      </c>
      <c r="D37" s="30"/>
      <c r="E37" s="30"/>
      <c r="F37" s="31">
        <v>88</v>
      </c>
      <c r="G37" s="30"/>
      <c r="H37" s="45" t="s">
        <v>17</v>
      </c>
      <c r="I37" s="30"/>
      <c r="J37" s="32">
        <v>4</v>
      </c>
      <c r="K37" s="33"/>
      <c r="L37" s="33"/>
      <c r="M37" s="28"/>
      <c r="N37" s="28">
        <f t="shared" si="0"/>
        <v>0</v>
      </c>
    </row>
    <row r="38" spans="1:15" s="17" customFormat="1" ht="15">
      <c r="A38" s="23">
        <v>31</v>
      </c>
      <c r="B38" s="24" t="s">
        <v>4</v>
      </c>
      <c r="C38" s="29" t="s">
        <v>55</v>
      </c>
      <c r="D38" s="30"/>
      <c r="E38" s="30"/>
      <c r="F38" s="31">
        <v>107</v>
      </c>
      <c r="G38" s="30"/>
      <c r="H38" s="45" t="s">
        <v>8</v>
      </c>
      <c r="I38" s="30"/>
      <c r="J38" s="32">
        <v>4</v>
      </c>
      <c r="K38" s="33"/>
      <c r="L38" s="33"/>
      <c r="M38" s="28"/>
      <c r="N38" s="28">
        <f t="shared" si="0"/>
        <v>0</v>
      </c>
    </row>
    <row r="39" spans="1:15" s="1" customFormat="1" ht="20.25" customHeight="1">
      <c r="A39" s="23">
        <v>32</v>
      </c>
      <c r="B39" s="24" t="s">
        <v>4</v>
      </c>
      <c r="C39" s="29" t="s">
        <v>56</v>
      </c>
      <c r="D39" s="30"/>
      <c r="E39" s="30"/>
      <c r="F39" s="31">
        <v>104</v>
      </c>
      <c r="G39" s="30"/>
      <c r="H39" s="45" t="s">
        <v>24</v>
      </c>
      <c r="I39" s="30"/>
      <c r="J39" s="32">
        <v>4</v>
      </c>
      <c r="K39" s="33"/>
      <c r="L39" s="33"/>
      <c r="M39" s="28"/>
      <c r="N39" s="28">
        <f t="shared" si="0"/>
        <v>0</v>
      </c>
    </row>
    <row r="40" spans="1:15" s="1" customFormat="1" ht="14.25">
      <c r="A40" s="41" t="s">
        <v>9</v>
      </c>
      <c r="B40" s="41"/>
      <c r="C40" s="41"/>
      <c r="D40" s="41"/>
      <c r="E40" s="41"/>
      <c r="F40" s="41"/>
      <c r="G40" s="41"/>
      <c r="H40" s="41"/>
      <c r="I40" s="18"/>
      <c r="J40" s="15">
        <f>SUM(J8:J39)</f>
        <v>1076</v>
      </c>
      <c r="K40" s="41" t="s">
        <v>51</v>
      </c>
      <c r="L40" s="41"/>
      <c r="M40" s="41"/>
      <c r="N40" s="16">
        <f>SUM(N8:N39)</f>
        <v>0</v>
      </c>
    </row>
    <row r="41" spans="1:15" s="1" customFormat="1" ht="33" customHeight="1">
      <c r="A41" s="42" t="s">
        <v>40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1:15" s="1" customFormat="1" ht="10.5" customHeight="1">
      <c r="F42" s="22"/>
      <c r="G42" s="22"/>
      <c r="H42" s="22"/>
      <c r="I42" s="22"/>
      <c r="J42" s="3"/>
    </row>
    <row r="43" spans="1:15" s="1" customFormat="1" hidden="1">
      <c r="F43" s="2"/>
      <c r="G43" s="2"/>
      <c r="H43" s="2"/>
      <c r="I43" s="2"/>
      <c r="J43" s="3"/>
    </row>
    <row r="44" spans="1:15" s="1" customFormat="1" ht="13.5" customHeight="1">
      <c r="F44" s="2"/>
      <c r="G44" s="2"/>
      <c r="H44" s="2"/>
      <c r="I44" s="43"/>
      <c r="J44" s="43"/>
      <c r="K44" s="43"/>
      <c r="L44" s="20"/>
    </row>
    <row r="45" spans="1:15">
      <c r="A45" s="1"/>
      <c r="B45" s="1"/>
      <c r="C45" s="1"/>
      <c r="D45" s="1"/>
      <c r="E45" s="1"/>
      <c r="F45" s="2"/>
      <c r="G45" s="2"/>
      <c r="H45" s="2"/>
      <c r="I45" s="2"/>
      <c r="J45" s="3"/>
      <c r="K45" s="1"/>
      <c r="L45" s="1"/>
      <c r="M45" s="1"/>
      <c r="N45" s="1"/>
    </row>
    <row r="46" spans="1:15">
      <c r="A46" s="1"/>
      <c r="B46" s="1"/>
      <c r="C46" s="1"/>
      <c r="D46" s="1"/>
      <c r="E46" s="1"/>
      <c r="F46" s="2"/>
      <c r="G46" s="2"/>
      <c r="H46" s="2"/>
      <c r="I46" s="36"/>
      <c r="J46" s="36"/>
      <c r="K46" s="36"/>
      <c r="L46" s="19"/>
      <c r="M46" s="1"/>
      <c r="N46" s="1"/>
    </row>
  </sheetData>
  <sheetProtection password="CFB7" sheet="1" objects="1" scenarios="1"/>
  <autoFilter ref="A6:N39"/>
  <sortState ref="A5:J42">
    <sortCondition ref="B6"/>
  </sortState>
  <mergeCells count="10">
    <mergeCell ref="I46:K46"/>
    <mergeCell ref="A3:N3"/>
    <mergeCell ref="A4:N4"/>
    <mergeCell ref="A5:N5"/>
    <mergeCell ref="K1:N1"/>
    <mergeCell ref="A40:H40"/>
    <mergeCell ref="K40:M40"/>
    <mergeCell ref="A41:N41"/>
    <mergeCell ref="I44:K44"/>
    <mergeCell ref="L2:N2"/>
  </mergeCells>
  <pageMargins left="0.39370078740157483" right="0.39370078740157483" top="0.78740157480314965" bottom="0.39370078740157483" header="0.31496062992125984" footer="0.31496062992125984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</dc:creator>
  <cp:lastModifiedBy>Ozga Anna</cp:lastModifiedBy>
  <cp:lastPrinted>2020-05-05T06:10:46Z</cp:lastPrinted>
  <dcterms:created xsi:type="dcterms:W3CDTF">2010-01-27T11:44:54Z</dcterms:created>
  <dcterms:modified xsi:type="dcterms:W3CDTF">2022-02-23T11:41:45Z</dcterms:modified>
</cp:coreProperties>
</file>