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\Desktop\Przetargi\2023\Rozbudowa wraz z przebudową części budynku świetlicy wiejskiej  w miejscowości Jedlice\III postępowanie\"/>
    </mc:Choice>
  </mc:AlternateContent>
  <xr:revisionPtr revIDLastSave="0" documentId="13_ncr:1_{B234E43B-FC71-4F80-898A-901207013E29}" xr6:coauthVersionLast="47" xr6:coauthVersionMax="47" xr10:uidLastSave="{00000000-0000-0000-0000-000000000000}"/>
  <bookViews>
    <workbookView xWindow="-120" yWindow="-120" windowWidth="29040" windowHeight="15840" xr2:uid="{B81C8091-0052-44A9-A96D-9B5DC602498F}"/>
  </bookViews>
  <sheets>
    <sheet name="Tabela e.r. - br. bud. etap 1" sheetId="4" r:id="rId1"/>
    <sheet name="Tabela e.r. - br. bud. etap 2" sheetId="9" r:id="rId2"/>
    <sheet name="Tabela e.r. - branża elektryczn" sheetId="3" r:id="rId3"/>
    <sheet name="Tabela e.r. -branża sanitarna" sheetId="7" r:id="rId4"/>
  </sheets>
  <definedNames>
    <definedName name="_Hlk136001848" localSheetId="0">'Tabela e.r. - br. bud. etap 1'!$B$93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E11" i="9"/>
  <c r="E57" i="7"/>
  <c r="E112" i="4"/>
  <c r="E126" i="3"/>
  <c r="E56" i="7"/>
  <c r="E111" i="4"/>
  <c r="E125" i="3"/>
</calcChain>
</file>

<file path=xl/sharedStrings.xml><?xml version="1.0" encoding="utf-8"?>
<sst xmlns="http://schemas.openxmlformats.org/spreadsheetml/2006/main" count="855" uniqueCount="443">
  <si>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</si>
  <si>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</si>
  <si>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</si>
  <si>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</si>
  <si>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</si>
  <si>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</si>
  <si>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</si>
  <si>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</si>
  <si>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</si>
  <si>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</si>
  <si>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</si>
  <si>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</si>
  <si>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</si>
  <si>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</si>
  <si>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</si>
  <si>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</si>
  <si>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</si>
  <si>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</si>
  <si>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</si>
  <si>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</si>
  <si>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</si>
  <si>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</si>
  <si>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</si>
  <si>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</si>
  <si>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</si>
  <si>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Podkłady betonowe na podłożu gruntowym</t>
  </si>
  <si>
    <t>19</t>
  </si>
  <si>
    <t>20</t>
  </si>
  <si>
    <t>21</t>
  </si>
  <si>
    <t>22</t>
  </si>
  <si>
    <t>Podkłady z ubitych materiałów sypkich na podłożu gruntowym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</si>
  <si>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</si>
  <si>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</si>
  <si>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</si>
  <si>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</si>
  <si>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</si>
  <si>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</si>
  <si>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</si>
  <si>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</si>
  <si>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</si>
  <si>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</si>
  <si>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</si>
  <si>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</si>
  <si>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</si>
  <si>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</si>
  <si>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</si>
  <si>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</si>
  <si>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</si>
  <si>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</si>
  <si>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</si>
  <si>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</si>
  <si>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</si>
  <si>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</si>
  <si>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</si>
  <si>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</si>
  <si>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</si>
  <si>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</si>
  <si>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</si>
  <si>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</si>
  <si>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</si>
  <si>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</si>
  <si>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</si>
  <si>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</si>
  <si>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</si>
  <si>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</si>
  <si>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</si>
  <si>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</si>
  <si>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</si>
  <si>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</si>
  <si>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</si>
  <si>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</si>
  <si>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</si>
  <si>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</si>
  <si>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</si>
  <si>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</si>
  <si>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</si>
  <si>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</si>
  <si>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</si>
  <si>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</si>
  <si>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</si>
  <si>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</si>
  <si>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</si>
  <si>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</si>
  <si>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</si>
  <si>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</si>
  <si>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</si>
  <si>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</si>
  <si>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</si>
  <si>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</si>
  <si>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</si>
  <si>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</si>
  <si>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</si>
  <si>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</si>
  <si>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</si>
  <si>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</si>
  <si>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</si>
  <si>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</si>
  <si>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</si>
  <si>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Wewnętrzna instalacja kanalizacji sanitarnej</t>
  </si>
  <si>
    <t>Rozebranie wykladziny sciennej z plytek (wc)</t>
  </si>
  <si>
    <t>Rozebranie scianek grubosci 1/2 cegly z cegiel na zaprawie cementowo-wapiennej (wc)</t>
  </si>
  <si>
    <t>Rozbiórka sufitów podwieszanych z płyt gipsowo-kartonowych przy powierzchni rozbiórki ponad 5 m2 - okładzina podwójna</t>
  </si>
  <si>
    <t>Wykucie z muru oscieznic stalowych lub krat okiennych o powierzchni ponad 2m</t>
  </si>
  <si>
    <t>Wykucie z muru oscieznic drewnianych o powierzchni do 2m2</t>
  </si>
  <si>
    <t>Demontaż okien uchylnych jednodzielnych z PCV o pow. do 0.6 m2 (zamiana na luksfery)</t>
  </si>
  <si>
    <t>Odbicie tynków wewnetrznych o powierzchni ponad 5m2 na stropach plaskich, belkach, biegach i spocznikach schodowych z zaprawy cementowo-wapiennej</t>
  </si>
  <si>
    <t>Rozbiórki podsufitek z desek nieotynkowanych stropów drewnianych</t>
  </si>
  <si>
    <t>Odbicie tynków wewnetrznych o powierzchni ponad 5m2 na scianach, filarach, pi_x0002_lastrach z zaprawy cementowo-wapiennej</t>
  </si>
  <si>
    <t>Rozbiórka elementów konstrukcji betonowych zbrojonych (kamień dekoracyjny na ścianie przed sceną)</t>
  </si>
  <si>
    <t>Rozbiórka elementów konstrukcji betonowych niezbrojonych o grubosci ponad 15cm - posadzki z podłożami (wc damskie)</t>
  </si>
  <si>
    <t>Rozebranie ścianek pełnych z cegły o grubości 1/2 cegły na zaprawie wapiennej</t>
  </si>
  <si>
    <t>Wykucie otworów drzwiowych i okiennych w scianach z cegly o grubosci ponad 1/ 2 cegly na zaprawie wapiennej lub cementowo-wapiennej</t>
  </si>
  <si>
    <t>Podstemplowanie zagrożonych stropów - nadproża</t>
  </si>
  <si>
    <t>Wykucie otworów w ścianach z cegieł o grubości ponad 1/2 ceg. na zaprawie wa_x0002_piennej lub cementowo-wapiennej dla otworów drzwiowych i okiennych poszerzenie</t>
  </si>
  <si>
    <t>Wykonanie przesklepień otworów w ścianach z cegieł - dostarczenie i obsadzenie nadproży L19</t>
  </si>
  <si>
    <t>Rozebranie drewnianych podłóg ślepych (podest sceny)</t>
  </si>
  <si>
    <t>Rozebranie murów z kamienia o grubości do 30 cm na zaprawie wapiennej powy_x0002_żej terenu (przerwa na drzwi do nowego gospodarczego przy scenie)</t>
  </si>
  <si>
    <t>Koszt utylizacji gruzu</t>
  </si>
  <si>
    <t>Rozebranie rynien z blachy nie nadajacej sie do uzytku</t>
  </si>
  <si>
    <t>Rozebranie rur z blachy nie nadajacej sie do uzytku</t>
  </si>
  <si>
    <t>Rozbiórka murów ogniowych, okapów, kolnierzy, gzymsów itp. z blachy nie nadaja_x0002_cej sie do uzytku</t>
  </si>
  <si>
    <t>ROBOTY ROZBIÓRKOWE DACHY</t>
  </si>
  <si>
    <t>POKRYCIA DACHOWE</t>
  </si>
  <si>
    <t>Obróbki z blachy powlekanej grubosci 0,55mm przy szerokosci w rozwinieciu po_x0002_nad 25cm</t>
  </si>
  <si>
    <t>Rynny dachowe z PCV pólokragle o srednicy 125mm</t>
  </si>
  <si>
    <t>Rury spustowe z PCV 110mm okragle o srednicy 110cm</t>
  </si>
  <si>
    <t>ROBOTY W ZAKRESIE SUFITÓW</t>
  </si>
  <si>
    <t>Oczyszczenie elementów drewnianych przy użyciu szczotek stalowych - powierz_x0002_chnia odgrzybiania do 2 m2 (szlifowanie)</t>
  </si>
  <si>
    <t>Więźba - lakierowanie dwukrotne konstrukcji</t>
  </si>
  <si>
    <t>ROBOTY POSADZKARSKIE</t>
  </si>
  <si>
    <t>Izolacje przeciwwilgociowe i przeciwwodne z folii polietylenowej szerokiej poziome podposadzkowe</t>
  </si>
  <si>
    <t>Izolacje cieplne i przeciwdźwiękowe z płyt styropianowych poziome na wierzchu konstrukcji na sucho - jedna warstwa styropian gr 3cm (ekranowane pod ogrzewa_x0002_nie podłogowe)</t>
  </si>
  <si>
    <t>Warstwy wyrównawcze pod posadzki z zaprawy cementowej grubości 20 mm za_x0002_tarte na gładko</t>
  </si>
  <si>
    <t>Warstwy wyrównawcze pod posadzki z zaprawy cementowej - dodatek lub potrą_x0002_cenie za zmianę grubości o 10 m</t>
  </si>
  <si>
    <t>Posadzki jednobarwne z płytek kamionkowych GRES o wym. 60x60 cm na zaprawie klejowej o gr. warstwy 5 mm w pomieszczeniach o pow.ponad 10 m2</t>
  </si>
  <si>
    <t>Cokoliki z płytek kamionkowych GRES o wym. 12.5x25 cm na zaprawie kle_x0002_jowej w pomieszczeniach o pow.ponad 10 m2</t>
  </si>
  <si>
    <t>Ślepa podłoga z desek o grubości 25 mm na legarach ułożonych krzyżowo</t>
  </si>
  <si>
    <t>ŚCIANKI DZIAŁOWE HPL</t>
  </si>
  <si>
    <t>Ścianki działowe HPL</t>
  </si>
  <si>
    <t>ŚCINKI ISTNIEJĄCE I PROJEKTOWANE</t>
  </si>
  <si>
    <t>Przymurowanie ścianek z gazobetonu o grubości 24cm. na zaprawie cementowo_x0002_wapiennej do ościeży lub powierzchni ścian</t>
  </si>
  <si>
    <t>Ścianki działowe z płytek piano- lub gazobetonowych grubości 12 cm</t>
  </si>
  <si>
    <t>Ścianki działowe GR z płyt gipsowo-kartonowych na rusztach metalowych; pokry_x0002_cie jednostronne jednowarstwowe 25-01; rozstaw słupków 40 cm</t>
  </si>
  <si>
    <t>Dwukrotne malowanie farbami emulsyjnymi powierzchni wewnętrznych - podłoży gipsowych z gruntowaniem</t>
  </si>
  <si>
    <t>STOLARKA DRZWIOWA</t>
  </si>
  <si>
    <t>Bramy z siatki w ramach z kształtowników stalowych ze słupkami z rur lub kształ_x0002_towników stalowych - budowa (Brama panelowa 400 x 150 z furtką 100 x 150</t>
  </si>
  <si>
    <t>OTWORY OKIENNE Z LUKSERÓW W ŁAZIENKACH</t>
  </si>
  <si>
    <t>Ścianki działowe z luksferów, 20x20x5 cm (okna)</t>
  </si>
  <si>
    <t>OSUSZENIE ŚCIANY ZACHODNIEJ</t>
  </si>
  <si>
    <t>Osuszanie przy użyciu środków chemicznych</t>
  </si>
  <si>
    <t>Przygotowanie starego podłoża pod docieplenie metodą lekką-mokrą - jednokrotne gruntowanie emulsją</t>
  </si>
  <si>
    <t>ELEWACJE</t>
  </si>
  <si>
    <t>docieplenie ścian zewn. budynków - dodatkowa warstwa siatki (parter)</t>
  </si>
  <si>
    <t>docieplenie ścian zewn. budynków - ościeża - styropian z jedną warstwą siatki</t>
  </si>
  <si>
    <t>Gruntowanie podłoży preparatami - powierzchnie pionowe</t>
  </si>
  <si>
    <t>Wyprawa elewacyjna cienkowarstwowa z tynku mineralnegoDR 20 lub SN 20 gr. 2 mm wykonana ręcznie na uprzednio przygotowanym podłożu - ściany płaskie i po_x0002_wierzchnie poziome</t>
  </si>
  <si>
    <t>Malowanie tynków zewnętrznych nakrapianych farbą akrylową</t>
  </si>
  <si>
    <t>Obróbki blacharskie z blachy powlekanej o szer.w rozwinięciu ponad 25 cm</t>
  </si>
  <si>
    <t>Rusztowania ramowe przyścienne RR - 1/30 wysokości do 10 m</t>
  </si>
  <si>
    <t>BUDOWA NOWEGO WIATROŁAPU</t>
  </si>
  <si>
    <t xml:space="preserve">ROZBIÓRLKA UTWARDZEŃ Z WYWOZEM </t>
  </si>
  <si>
    <t>Wykopy oraz przekopy wykonywane koparkami przedsiębiernymi 0.15 m3 na od_x0002_kład w gruncie kat. I-II</t>
  </si>
  <si>
    <t>89</t>
  </si>
  <si>
    <t>Ławy fundamentowe prostokątne żelbetowe, szerokości do 0,6 m - z zastosowa_x0002_niem pompy do betonu</t>
  </si>
  <si>
    <t>Fundamenty z bloczków betonowych na zaprawie cementowe</t>
  </si>
  <si>
    <t>Izolacje cieplne i przeciwdźwiękowe z płyt styropianowych poziome na wierzchu konstrukcji na sucho - jedna warstwa (styropian 8cm)</t>
  </si>
  <si>
    <t>Warstwy wyrównawcze pod posadzki z zaprawy cementowej grubości 50 mm za_x0002_tarte na gładko</t>
  </si>
  <si>
    <t>Ściany budynków wielokondygnacyjnych z bloczków z betonu komórkowego, gru_x0002_bości 24 cm</t>
  </si>
  <si>
    <t>Krokiewki, przekrój poprzeczny drewna do 180 cm2 z tarcicy nasyconej</t>
  </si>
  <si>
    <t>Podwaliny o długości ponad 2 m - przekrój poprzeczny drewna do 180 cm2 z tarci_x0002_cy nasycone</t>
  </si>
  <si>
    <t>Deskowanie połaci dachowych z tarcicy nasycone</t>
  </si>
  <si>
    <t>Pokrycie dachów papą na podłożu drewnianym dwuwarstwowo</t>
  </si>
  <si>
    <t>Obróbki przy szerokości w rozwinięciu do 25 cm z blachy ocynkowanej</t>
  </si>
  <si>
    <t>Rynny dachowe półokrągłe o śr. 12 cm z blachy ocynkowanej</t>
  </si>
  <si>
    <t>Drzwi zewnętrzne płycinowe pełne dwuskrzydłowe o powierzchni ponad 1.5 m2</t>
  </si>
  <si>
    <t>Tynki wewnętrzne zwykłe kat. II wykonywane mechanicznie na ścianach i słupach</t>
  </si>
  <si>
    <t>Mechaniczne rozebranie podbudowy z gruntu stabilizowanego o grubości 20 cm</t>
  </si>
  <si>
    <t>90</t>
  </si>
  <si>
    <t>91</t>
  </si>
  <si>
    <t>92</t>
  </si>
  <si>
    <t>93</t>
  </si>
  <si>
    <t>94</t>
  </si>
  <si>
    <t>Rozebranie mechaniczne podbudowy z kruszywa kamiennego o grubości 15cm</t>
  </si>
  <si>
    <t>Wywóz gruzu sam. do 5</t>
  </si>
  <si>
    <t>NAWIERZCHNIE UTWARDZONE</t>
  </si>
  <si>
    <t>Warstwa odsączająca o grubości po zagęszczeniu 10cm na poszerzeniach za_x0002_gęszczana mechanicznie</t>
  </si>
  <si>
    <t>Warstwa dolna podbudowy z kruszywa łamanego o grubości po zagęszczeniu 15cm</t>
  </si>
  <si>
    <t>Nawierzchnie z kostki brukowej betonowej o grubości 8 cm na podsypce cemento_x0002_wo-piaskowej</t>
  </si>
  <si>
    <t>95</t>
  </si>
  <si>
    <t>96</t>
  </si>
  <si>
    <t>97</t>
  </si>
  <si>
    <t>98</t>
  </si>
  <si>
    <t>ROBOTY WYKOŃCZENIOWE</t>
  </si>
  <si>
    <t>99</t>
  </si>
  <si>
    <t>100</t>
  </si>
  <si>
    <t>101</t>
  </si>
  <si>
    <t>PRZYGOTOWANIE I DEMONTAŻ</t>
  </si>
  <si>
    <t>PRZYGOTOWANIE I DEMONTAŹ</t>
  </si>
  <si>
    <t>Wykonanie tymczasowej instalacji elektrycznej o łącznym przekroju żył do 16 mm2 - montaż</t>
  </si>
  <si>
    <t>Mechaniczne wykucie bruzd dla przewodów wtynkowych w betonie</t>
  </si>
  <si>
    <t>Mechaniczne przebijanie otworów w ścianach lub stropach z cegły o długości przebicia do 2 cegły - śr. rury do 40 mm</t>
  </si>
  <si>
    <t>Mechaniczne przebijanie otworów w ścianach lub stropach betonowych o długości przebicia do 30 cm - śr.rury do 80 mm</t>
  </si>
  <si>
    <t>Montaż przepustów rurowych w ścianie - długość przepustu do 1 m - śr.zewnętrz_x0002_na rury do 40 mm (przejścia między pomieszczeniami)</t>
  </si>
  <si>
    <t>Montaż przepustów rurowych w stropie lub posadzce - długość przepustu do 1 m - śr.zewnętrzna rury do 80 mm (wejścia dla WLZ)</t>
  </si>
  <si>
    <t>Uszczelnienie miejsc przebić</t>
  </si>
  <si>
    <t>Montaż uchwytów pod rury winidurowe układane pojedynczo z przygotowaniem podłoża mechanicznie - przykręcenie do kołków plastykowych w podłożu z cegły</t>
  </si>
  <si>
    <t>Rury winidurowe o śr. do 47 mm układane p.t. w podłożu różnym od betonowego w gotowych bruzdach, bez zaprawiania bruzd</t>
  </si>
  <si>
    <t>Rury winidurowe karbowane (giętkie) układane p.t. w gotowych bruzdach bez za_x0002_prawiania bruzd (śr. do 36mm podłoże inne niż beton)</t>
  </si>
  <si>
    <t>Montaż uchwytów pod przewody kabelkowe układane pojedynczo z przygotowa_x0002_niem podłoża mechanicznie - przykręcanie do kołków plastikowych w podłożu z cegły</t>
  </si>
  <si>
    <t>Zaprawianie bruzd o szer. do 50 mm</t>
  </si>
  <si>
    <t>Wykucie otworów (ślepych) lub wnęk w cegle o objętości do 50 dm3</t>
  </si>
  <si>
    <t>Wykucie otworów (ślepych) lub wnęk w cegle o objętości do 10 dm3</t>
  </si>
  <si>
    <t>Demontaż skrzynek i rozdzielnic skrzynkowych 20-50 kg</t>
  </si>
  <si>
    <t>Demontaż opraw świetlówkowych z kloszem</t>
  </si>
  <si>
    <t>Demontaż opraw żarowych blaszanych otwartych zawieszanych</t>
  </si>
  <si>
    <t>Demontaż przewodów wtynkowych z podłoża ceglanego lub betonowego</t>
  </si>
  <si>
    <t>Demontaż gniazd wtyczkowych podtynkowych o natężeniu prądu do 63 A - ilość biegunów 2 + 0</t>
  </si>
  <si>
    <t>Demontaż łączników instalacyjnych podtynkowych o natężeniu prądu do 10 A - 1 wylot (wyłącznik lub przełącznik 2 biegunowy lub grupowy)</t>
  </si>
  <si>
    <t>Wykonanie tymczasowej instalacji elektrycznej o łącznym przekroju żył do 16 mm2 - demontaż</t>
  </si>
  <si>
    <t>WLZ I ROZDZIELNICA</t>
  </si>
  <si>
    <t>Przewody kabelkowe o łącznym przekroju żył do 50 mm2 układane w gotowych lis_x0002_twach i kanałach elektroinstalacyjnych</t>
  </si>
  <si>
    <t>Montaż skrzynek i rozdzielnic skrzynkowych o masie do 20kg wraz z konstrukcją - mocowanie przez przykręcenie do gotowego podłoża</t>
  </si>
  <si>
    <t>Montaż skrzynek i rozdzielnic skrzynkowych o masie do 10kg wraz z konstrukcją - mocowanie przez przykręcenie do gotowego podłoża</t>
  </si>
  <si>
    <t>Montaż osprzętu modułowego w rozdzielnicach szt 4</t>
  </si>
  <si>
    <t>Montaż osprzętu modułowego w rozdzielnicach SZT 1</t>
  </si>
  <si>
    <t>Montaż osprzętu modułowego w rozdzielnicach szt 1</t>
  </si>
  <si>
    <t>Montaż osprzętu modułowego w rozdzielnicach - wyłącznik nadprądowy 1-biegu_x0002_nowy szt 3</t>
  </si>
  <si>
    <t>Montaż osprzętu modułowego w rozdzielnicach - wyłącznik różnicowo-nadprądowy szt 2</t>
  </si>
  <si>
    <t>Montaż osprzętu modułowego w rozdzielnicach - wyłącznik różnicowo-nadprądowy szt 3</t>
  </si>
  <si>
    <t>Montaż osprzętu modułowego w rozdzielnicach - wyłącznik nadprądowy 1-biegu_x0002_nowy szt 8</t>
  </si>
  <si>
    <t>Montaż osprzętu modułowego w rozdzielnicach - wyłącznik nadprądowy 1-biegu_x0002_nowy szt 16</t>
  </si>
  <si>
    <t>Montaż osprzętu modułowego w rozdzielnicach - wyłącznik nadprądowy 3-biegu_x0002_nowy szt 4</t>
  </si>
  <si>
    <t>Montaż osprzętu modułowego w rozdzielnicach - wyłącznik nadprądowy 3-biegu_x0002_nowy szt 1</t>
  </si>
  <si>
    <t>Montaż osprzętu modułowego w rozdzielnicach - wyłącznik nadprądowy 3-biegu_x0002_nowy - wył. główny rozdzielnicy szt 1</t>
  </si>
  <si>
    <t>Pierwszy pomiar rezystancji izolacji instalacji elektrycznych w obwodzie 1-fazowy</t>
  </si>
  <si>
    <t>Pierwszy pomiar rezystancji izolacji instalacji elektrycznych w obwodzie 3-fazowym</t>
  </si>
  <si>
    <t>OŚWIETLENIE PODSTAWOWE</t>
  </si>
  <si>
    <t>Montaż na gotowym podłożu puszek p.t.bakelitowych o średnicy do 60 mm moco_x0002_wanych na zaprawę</t>
  </si>
  <si>
    <t>Przygotowanie podłoża pod mocowanie osprzętu na zaprawie cementowej lub gip_x0002_sowej z wykonaniem ślepych otworów mechanicznie w betonie</t>
  </si>
  <si>
    <t>Osadzenie puszki na gips lub cement w gotowym otworze</t>
  </si>
  <si>
    <t>Przygotowanie podłoża pod mocowanie osprzętu przez przykręcenie do kołków plastikowych w podłożu betonowym - oprawy ośw. bądź zawiesia</t>
  </si>
  <si>
    <t>Rury winidurowe karbowane (giętkie) układane p.t. w gotowych bruzdach bez za_x0002_prawiania bruzd (śr. do 36mm podłoże inne niż beton) - łączenie opraw ośw</t>
  </si>
  <si>
    <t>Przewody kabelkowe w powłoce polwinitowej (łączny przekrój żył Cu-6/Al-12 mm2) wciągane do rur</t>
  </si>
  <si>
    <t>Montaż na gotowym podłożu opraw oświetleniowych żarowych zwykłych przykrę_x0002_canych, przelotowych kpl. 2</t>
  </si>
  <si>
    <t>Montaż na gotowym podłożu opraw oświetleniowych żarowych bryzgo-, strugo-od_x0002_pornych, porcelanowych zawieszanych, końcowych kpl. 6</t>
  </si>
  <si>
    <t>Montaż na gotowym podłożu opraw oświetleniowych żarowych zwykłych przykrę_x0002_canych, przelotowych kpl. 6</t>
  </si>
  <si>
    <t>Montaż na gotowym podłożu opraw oświetleniowych żarowych zwykłych przykrę_x0002_canych, przelotowych kpl. 12</t>
  </si>
  <si>
    <t>Licowanie ścian płytkami z kamieni sztucznych o wymiarach 20x20 cm na zaprawie klejowej</t>
  </si>
  <si>
    <t>Montaż na gotowym podłożu opraw oświetleniowych żarowych zwykłych przykrę_x0002_canych, przelotowych kpl. 16</t>
  </si>
  <si>
    <t>Montaż na gotowym podłożu łączników instalacyjnych podtynkowych jednobiegu_x0002_nowych, przycisków w puszce instalacyjnej szt. 6</t>
  </si>
  <si>
    <t>Montaż na gotowym podłożu łączników instalacyjnych podtynkowych krzyżowych, dwubiegunowych w puszce instalacyjnej szt. 4</t>
  </si>
  <si>
    <t>Montaż na gotowym podłożu łączników instalacyjnych podtynkowych świeczniko_x0002_wych w puszce instalacyjnej szt. 2</t>
  </si>
  <si>
    <t>Montaż na gotowym podłożu puszek 75x75 z tworzywa szt. z wymiennymi wylota_x0002_mi o ilości wylotów 3 i przekroju przewodów do 2.5 mm2 - mocowanych przez przykręcenie szt. 2</t>
  </si>
  <si>
    <t>Przygotowanie podłoża pod mocowanie osprzętu przez przykręcenie do kołków plastikowych w podłożu betonowym - oprawy na zawiesiach w sufitach podwiesza_x0002_nych</t>
  </si>
  <si>
    <t>Rury winidurowe karbowane (giętkie) układane p.t. w gotowych bruzdach bez za_x0002_prawiania bruzd (śr. do 36mm podłoże inne niż beton) - łączenie opraw ośw.</t>
  </si>
  <si>
    <t>Montaż z podłączeniem na gotowym podłożu opraw oświetleniowych żarowych zwykłych zawieszanych, przelotowych szt. 3</t>
  </si>
  <si>
    <t>Montaż z podłączeniem na gotowym podłożu opraw oświetleniowych żarowych zwykłych zawieszanych, przelotowych szt. 4</t>
  </si>
  <si>
    <t>Montaż na gotowym podłożu puszek 75x75 z tworzywa szt. z wymiennymi wylota_x0002_mi o ilości wylotów 3 i przekroju przewodów do 2.5 mm2 - mocowanych przez przykręcenie szt. poz.65</t>
  </si>
  <si>
    <t>GNIAZDA WTYCZKOWE</t>
  </si>
  <si>
    <t>Rury winidurowe karbowane (giętkie) układane p.t. w gotowych bruzdach bez za_x0002_prawiania bruzd (śr. do 36mm podłoże inne niż beton) - łączenie opraw ośw. m 200 * 1.1</t>
  </si>
  <si>
    <t>Przewody kabelkowe w powłoce polwinitowej (łączny przekrój żył Cu-12/Al-20 mm2) wciągane do rur</t>
  </si>
  <si>
    <t>Przewody kabelkowe w powłoce polwinitowej (łączny przekrój żył Cu-24/Al-40 mm2) wciągane do rur</t>
  </si>
  <si>
    <t>Montaż ramki wielokrotnej na gotowe zestawy osprzętu 8</t>
  </si>
  <si>
    <t>Montaż ramki wielokrotnej na gotowe zestawy osprzętu 3</t>
  </si>
  <si>
    <t>Montaż do gotowego podłoża gniazd wtyczkowych podtynkowych 2-biegunowych z uziemieniem w puszkach z podłączeniem szt. 12</t>
  </si>
  <si>
    <t>Montaż do gotowego podłoża gniazd wtyczkowych podtynkowych 2-biegunowych z uziemieniem w puszkach z podłączeniem szt. 21</t>
  </si>
  <si>
    <t>Montaż do gotowego podłoża gniazd wtyczkowych bryzgoszczelnych 2-bieguno_x0002_wych z uziemieniem przykręcanych 16A/2.5 mm2 z podłączeniem szt. 7</t>
  </si>
  <si>
    <t>Montaż do gotowego podłoża gniazd wtyczkowych bryzgoszczelnych 3-bieguno_x0002_wych z uziemieniem przykręcanych 16A/2.5 mm2 z podłączeniem szt. 3</t>
  </si>
  <si>
    <t xml:space="preserve">INSTALACJA TELETECHNIKI </t>
  </si>
  <si>
    <t>Przygotowanie podłoża pod mocowanie osprzętu przez przykręcenie do kołków plastikowych w podłożu betonowym - routery WiFi szt. 1</t>
  </si>
  <si>
    <t>Montaż gniazd RJ45 w gnieździe abonenckim lub panelu - zestawy komputerowe biu</t>
  </si>
  <si>
    <t>Przewody kabelkowe o łącznym przekroju żył do Cu-6/Al-12 mm2 układane w go_x0002_towych bruzdach bez zaprawiania bruzd na podłożu betonowym m 300+60</t>
  </si>
  <si>
    <t>Montaż gniazd RJ45 w gnieździe abonenckim lub panelu, ACCESS POINT, poko_x0002_je szt. 2</t>
  </si>
  <si>
    <t>Montaż wyposażenia szaf dystrybucyjnych 19" - listwa zasilająca kpl. poz.85</t>
  </si>
  <si>
    <t>Montaż szaf dystrybucyjnych 19" wiszących o masie 2-12 kg kpl. 1</t>
  </si>
  <si>
    <t>Montaż wyposażenia szaf dystrybucyjnych 19" - patch panel kpl. 1</t>
  </si>
  <si>
    <t>Montaż złącza RJ45 na skrętce 4-parowej nieekranowanej UTP - montaż w szafieszt. poz.83*2+poz.84</t>
  </si>
  <si>
    <t>Montaż wyposażenia szaf dystrybucyjnych 19" - półka mocowana w 4 miejscach do ścian szafy kpl. poz.85</t>
  </si>
  <si>
    <t>Montaż wyposażenia szaf dystrybucyjnych 19" - urządzenie aktywne</t>
  </si>
  <si>
    <t>MONITORING</t>
  </si>
  <si>
    <t>Przewody kabelkowe o łącznym przekroju żył do Cu-6/Al-12 mm2 układane w go_x0002_towych bruzdach bez zaprawiania bruzd na podłożu betonowym m 125</t>
  </si>
  <si>
    <t>Montaż elementów systemu telewizji użytkowej - kamera TVU zewnętrzna szt. 2</t>
  </si>
  <si>
    <t>Montaż elementów systemu telewizji użytkowej - urządzenie do cyfrowego zapisu obrazu szt. 1+1</t>
  </si>
  <si>
    <t>Montaż elementów systemu telewizji użytkowej - urządzenie do cyfrowego zapisu obrazu szt. 1</t>
  </si>
  <si>
    <t>Montaż osprzętu modułowego w rozdzielnicach szt 6</t>
  </si>
  <si>
    <t>102</t>
  </si>
  <si>
    <t>Uruchomienie systemu TVU - linia transmisji danych i parametrów sterujących linia 1</t>
  </si>
  <si>
    <t>SSWIN</t>
  </si>
  <si>
    <t>Przewody kabelkowe o łącznym przekroju żył do Cu-6/Al-12 mm2 układane w go_x0002_towych bruzdach bez zaprawiania bruzd na podłożu nie-betonowym m 250*1.1</t>
  </si>
  <si>
    <t>Montaż akumulatora bezobsługowego o poj. do 130 Ah szt. 1</t>
  </si>
  <si>
    <t>Montaż elementów obsługowych - kombinowany system obsługowy - czytnik kart i klawiatura szyfrowa szt. 2</t>
  </si>
  <si>
    <t>Montaż sygnalizatora akustycznego wewnętrznego lub zewnętrznego szt. 1</t>
  </si>
  <si>
    <t>Montaż czujki ruchu- pasywna podczerwieni</t>
  </si>
  <si>
    <t>Montaż czujki ruchu- pasywna podczerwieni szt. 2</t>
  </si>
  <si>
    <t>103</t>
  </si>
  <si>
    <t>104</t>
  </si>
  <si>
    <t>105</t>
  </si>
  <si>
    <t>106</t>
  </si>
  <si>
    <t>107</t>
  </si>
  <si>
    <t>Przygotowanie i testowanie oprogramowania systemu alarmowego - do 50 kroków programowych (instrukcji) system 1</t>
  </si>
  <si>
    <t>INSTALACJE WYRÓWNAWCZE I BEZPIECZEŃSTWA, INNE</t>
  </si>
  <si>
    <t>Rury winidurowe karbowane (giętkie) układane p.t. w gotowych bruzdach bez za_x0002_prawiania bruzd (śr. do 36mm podłoże inne niż beton) m (25) * 1.1</t>
  </si>
  <si>
    <t>Przewody izolowane jednożyłowe o przekroju żyły do 10 mm2 wciągane do rur m 40</t>
  </si>
  <si>
    <t>Przewody kabelkowe o łącznym przekroju żył do Cu-6/Al-12 mm2 układane w go_x0002_towych bruzdach bez zaprawiania bruzd na podłożu nie-betonowym m 2</t>
  </si>
  <si>
    <t>WENTYLACJA MECHANICZNA</t>
  </si>
  <si>
    <t>Przewody kabelkowe w powłoce polwinitowej (łączny przekrój żył Cu-6/Al-12 mm2) wciągane do rur m 20+20+15</t>
  </si>
  <si>
    <t>108</t>
  </si>
  <si>
    <t>109</t>
  </si>
  <si>
    <t>110</t>
  </si>
  <si>
    <t>111</t>
  </si>
  <si>
    <t>112</t>
  </si>
  <si>
    <t>INSTALACJA WODOCIĄGOWA</t>
  </si>
  <si>
    <t>1.1.</t>
  </si>
  <si>
    <t>1.3.</t>
  </si>
  <si>
    <t>1.2.</t>
  </si>
  <si>
    <t>1.4.</t>
  </si>
  <si>
    <t>1.5.</t>
  </si>
  <si>
    <t>Przebicie otworów dla przewodów instalacyjnych o średnicy do 50 mm w ścianach murowanych o grubości 1 1/2 ceg. otw. 4*2+2</t>
  </si>
  <si>
    <t>Przebicie otworów w stropach żelbetowych o grubości do 15 cm dla przewodów
instalacyjnych o śr. do 100 mm
otw.
2</t>
  </si>
  <si>
    <t>Wykucie bruzd pionowych lub skośnych o przekroju do 100 cm2 w ścianach mu_x0002_rowanych m 4*2+2</t>
  </si>
  <si>
    <t>Demontaż istniejącego białego montażu oraz rur kanalizacyjnych kpl. 1+5+1</t>
  </si>
  <si>
    <t>Wykopy liniowe o ścianach pionowych pod fundamenty, rurociągi i kolektory w gruntach suchych, z wydobyciem urobku łopatą lub wyciągiem ręcznym, głębo_x0002_kość wykopu do 1,5 m, grunt kategorii III-IV, szerokość wykopu 0.8-1.5 m m3 9.00*1.00*0.50</t>
  </si>
  <si>
    <t>2.1.</t>
  </si>
  <si>
    <t>2.2.</t>
  </si>
  <si>
    <t>2.3.</t>
  </si>
  <si>
    <t>2.4.</t>
  </si>
  <si>
    <t>INSTALACJA WOD-KAN WEWNĄTRZ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</si>
  <si>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</si>
  <si>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</si>
  <si>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</si>
  <si>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</si>
  <si>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</si>
  <si>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</si>
  <si>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</si>
  <si>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</si>
  <si>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</si>
  <si>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</si>
  <si>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</si>
  <si>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</si>
  <si>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</si>
  <si>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</si>
  <si>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</si>
  <si>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</si>
  <si>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</si>
  <si>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</si>
  <si>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</si>
  <si>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</si>
  <si>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</si>
  <si>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</si>
  <si>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</si>
  <si>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Podłoża pod kanały i obiekty z materiałów sypkich, grubość 10 cm m3 (20.60+7.60+1.70*3+7.90+1.20+1.56)*0.50*0.1</t>
  </si>
  <si>
    <t>Zasypywanie wykopów liniowych o ścianach pionowych, głębokość wykopu do 1,5 m, grunt kategorii III-IV, szerokość wykopu 0.8-1.5 m m3 (20.60+7.60+1.70*3+7.90+1.20+1.56)*0.50*0.1</t>
  </si>
  <si>
    <t>Kanały z rur typu PVC łączone na wcisk, Fi 160 mm m 7.90</t>
  </si>
  <si>
    <t>Rurociągi z PVC kanalizacyjne w gotowych wykopach, wewnątrz budynków, na wcisk, Fi 75 mm m 12.*1.5</t>
  </si>
  <si>
    <t>Rurociągi z PVC kanalizacyjne w gotowych wykopach, wewnątrz budynków, na wcisk, Fi 110 mm m (20.60+7.60+1.70*3+7.90+1.20+1.56)*0.50*0.1</t>
  </si>
  <si>
    <t>Czyszczaki z PVC kanalizacyjne, o połączeniu wciskowym, Fi 110 mm szt 2</t>
  </si>
  <si>
    <t>Zawór napowietrzający kanalizacyjny szt 12</t>
  </si>
  <si>
    <t>Dodatki za wykonanie podejść odpływowych z PVC, na wcisk, Fi 110 mm szt 12</t>
  </si>
  <si>
    <t>Dodatki za wykonanie podejść odpływowych z PVC, na wcisk, Fi 50 mm szt 12</t>
  </si>
  <si>
    <t>Umywalki pojedyncze porcelanowe z syfonem gruszkowym kpl. 3+1</t>
  </si>
  <si>
    <t>Półpostument porcelanowy do umywalek kpl 3</t>
  </si>
  <si>
    <t>Ustępy z płuczką ustępową typu "kompakt" kpl. 2</t>
  </si>
  <si>
    <t>Elementy montażowe, na ścianie, do miski ustępowej kpl 3</t>
  </si>
  <si>
    <t>Zlewozmywak z 2-komorowy z ociekaczem z blachy nierdzewnej na szafce szt 2</t>
  </si>
  <si>
    <t>Zlewozmywaki techniczny z blachy lub z tworzywa sztucznego na szafce szt. 1</t>
  </si>
  <si>
    <t>Urządzenia sanitarne na elemencie montażowym, ustęp kpl 2</t>
  </si>
  <si>
    <t>Elementy montażowe, na ścianie, do miski ustępowej dla niepełnosprawnych kpl 1</t>
  </si>
  <si>
    <t>Urządzenia sanitarne na elemencie montażowym, ustęp dla niepełnosprawnych kpl</t>
  </si>
  <si>
    <t>Przyciski do spłuczek, podtynkowych szt 3</t>
  </si>
  <si>
    <t>Wpust ściekowy z tworzywa sztucznego, Fi 50 mm z kratką ze stali nierdzewnej szt 1</t>
  </si>
  <si>
    <t>Analogia: Poręcz dla niepełnosprawnych uchylna ścienna L=800 mm z uchwytem na papier toaletowy szt 2</t>
  </si>
  <si>
    <t>Analogia: Poręcz dla niepełnosprawnych łukowa ścienna L=50 cm szt 1</t>
  </si>
  <si>
    <t>Wpust ze stali nierdzewnej Fi 100 mm szt 1</t>
  </si>
  <si>
    <t>Montaż rur osłonowych stalowych do Fi 250 mm do wentylacji m 12*5</t>
  </si>
  <si>
    <t>Nawietrzak ścienny z grzałką elektryczną model NOG150-CC Max. przepływ po_x0002_wietrza: 320-350 [m3/h] szt. 4</t>
  </si>
  <si>
    <t>Drzwiczki i kratki, osadzone w ścianach o powierzchni elementu do 0,1 m2 szt. 12</t>
  </si>
  <si>
    <t>2.28.</t>
  </si>
  <si>
    <t>2.29.</t>
  </si>
  <si>
    <t>Wentylator łazienkowy Vents LD 100 TH 100 mm szt. 2</t>
  </si>
  <si>
    <t>Wentylatory osiowe o średnicy otworu ssącego do 355 mm z wirnikiem na wale sil_x0002_nika - do wentylacji bezprzewodowej (masa do 15 kg) Turbowenty szt. 3</t>
  </si>
  <si>
    <t>CENTRALNE OGRZEWANIE</t>
  </si>
  <si>
    <t>3.1.</t>
  </si>
  <si>
    <t>3.2.</t>
  </si>
  <si>
    <t>3.3.</t>
  </si>
  <si>
    <t>3.4.</t>
  </si>
  <si>
    <t>Montaż ogrzewania podłogowego - układ wężownicy ślimakowy - część instalacyj_x0002_na; rurociągi z polibutylenu PB o śr. 16 mm i rozstawie 150 mm; woda grzewcza o temperaturze 40/30 do 55/45 st. C m2 261.24</t>
  </si>
  <si>
    <t>Rozdzielacze do ogrzewania podłogowego HP08/16 (8 obwodów, 3/4"/16) kpl. 3</t>
  </si>
  <si>
    <t>Zawory mieszające do regulacji temperatury przepływu wody 3-drogowe z siłowni_x0002_kiem elektrycznym 24 V; śr. nominalna gniazd zaworów 15 mm kpl. 3</t>
  </si>
  <si>
    <t>Próba szczelności ogrzewania podłogowego przy rozstawie rur 150 mm m2 261.24</t>
  </si>
  <si>
    <t>4.1.</t>
  </si>
  <si>
    <t>NAGRZEWNICE / POMPA CIEPŁĄ</t>
  </si>
  <si>
    <t>4.2.</t>
  </si>
  <si>
    <t>4.3.</t>
  </si>
  <si>
    <t>4.4.</t>
  </si>
  <si>
    <t>Nagrzewnica z konsolą obrotową grzewczo wentylacyjna szt. 2</t>
  </si>
  <si>
    <t>Pompa ciepła powietrze-woda o mcy 10kW szt. 1</t>
  </si>
  <si>
    <t>Zasobniki ciepła o pojemności 100 dm3 szt. 1</t>
  </si>
  <si>
    <t>Naczynia wzbiorcze przeponowe na ciśnienie robocze 0,3 MPa o pojemności cał_x0002_kowitej do 110 dm3 szt. 1</t>
  </si>
  <si>
    <t>Manometry montowane w gotowej tulei szt. 4</t>
  </si>
  <si>
    <t>4.5.</t>
  </si>
  <si>
    <t xml:space="preserve">Tabela elementów ryczałtowych  dla zadania: „Rozbudowa wraz z przebudową części budynku świetlicy wiejskiej w miejscowości Jedlice wraz z zagospodarowaniem terenu wokół" - branża sanitarna </t>
  </si>
  <si>
    <t xml:space="preserve">Tabela elementów ryczałtowych  dla zadania: „Rozbudowa wraz z przebudową części budynku świetlicy wiejskiej w miejscowości Jedlice wraz z zagospodarowaniem terenu wokół" - branża elektryczna </t>
  </si>
  <si>
    <t>Pokrycie dachów o pow.ponad 100 m2 papą zgrzewalną</t>
  </si>
  <si>
    <t>Pokrycie dachów dachówką bitumiczną</t>
  </si>
  <si>
    <t>Okładzina typu "SIDING" z elementów winylowych</t>
  </si>
  <si>
    <t>Jednopomostowe rusztowania wewnętrzne rurowe do robót wykonywanych na sufitach przy wysokości do 4 m</t>
  </si>
  <si>
    <t>Wewnętrzne gładzie gipsowe dwuwarstwowe na ścianach z elementów prefabry_x0002_kowanych i betonowych wylewanych</t>
  </si>
  <si>
    <t>Skrzydła drzwiowe płytowe wewnętrzne jednodzielne pełne o powierzchni ponad  6 m2 fabrycznie wykończone</t>
  </si>
  <si>
    <t>docieplenie ścian zewn. budynków z przyklejeniem styropianu i jednej wars_x0002_twy siatki na ścianach pełnych i z otworami o pow. betonowej, otynkowanej, z mozaiki szklanej</t>
  </si>
  <si>
    <t>Tabela elementów ryczałtowych  dla zadania: „Rozbudowa wraz z przebudową części budynku świetlicy wiejskiej w miejscowości Jedlice wraz z zagospodarowaniem terenu wokół" - branża budowlana ETAP I</t>
  </si>
  <si>
    <t>Tabela elementów ryczałtowych  dla zadania: „Rozbudowa wraz z przebudową części budynku świetlicy wiejskiej w miejscowości Jedlice wraz z zagospodarowaniem terenu wokół" - branża budowlana ETAP II</t>
  </si>
  <si>
    <t>ELEWACJA PÓŁNOCNA I ZACHODNIA</t>
  </si>
  <si>
    <t>Gruntowanie podłoży preparatami - powierchnie pionowe</t>
  </si>
  <si>
    <t xml:space="preserve">Mechaniczne przebijanie otworów w ścianach lub stropach z cegły o długości przebicia do 1 cegły - śr. rury do 40 mm </t>
  </si>
  <si>
    <t>Sprawdzenie samoczynnego wyłączenia zasilania - pierwsza próba działania wyłącznika różnicowoprądowego</t>
  </si>
  <si>
    <t>Sprawdzenie samoczynnego wyłączenia zasilania - następna próba działania wyłącznika różnicowoprądowego</t>
  </si>
  <si>
    <t>Montaż z podłączeniem na gotowym podłożu opraw oświetleniowych żarowych zwykłych zawieszanych, przelotowych szt. 2</t>
  </si>
  <si>
    <t xml:space="preserve">Rozebranie pokrycia dachowego z papy wraz z utylizacją papy </t>
  </si>
  <si>
    <t xml:space="preserve">Izolacje cieplne i przeciwdźwiękowe z płyt styropianowych poziome na wierzchu konstrukcji na sucho - jedna warstwa gr 8cm </t>
  </si>
  <si>
    <t>2.30.</t>
  </si>
  <si>
    <t>2.31.</t>
  </si>
  <si>
    <t>2.32.</t>
  </si>
  <si>
    <t>2.33.</t>
  </si>
  <si>
    <t>2.34.</t>
  </si>
  <si>
    <t>1.6.</t>
  </si>
  <si>
    <t>Ułożenie gontu bitumicznego na dachu dobudowywanego wiatrołapu</t>
  </si>
  <si>
    <t>Wykonanie instalacji ciepłej i zimnej wody wraz z wykonaniem próby szczelności</t>
  </si>
  <si>
    <t>Montaż wodomierza i zaworu antyskażeniowego</t>
  </si>
  <si>
    <t>Montaż pisuaru w toalecie męskiej</t>
  </si>
  <si>
    <t>Montaż baterii umywalkowych i zlewozmywakowych oraz zaworów</t>
  </si>
  <si>
    <t>Montaż pomp obiegowych</t>
  </si>
  <si>
    <t>Wykonanie przyłącza wody wraz z rozbiórką nawierzchni</t>
  </si>
  <si>
    <t>113</t>
  </si>
  <si>
    <t xml:space="preserve">montażu grzejników elektrycznych w łazienkach </t>
  </si>
  <si>
    <t>MONTAŻ GRZEJNIKÓW ELEKTRYCZNYCH W ŁAZIENKACH</t>
  </si>
  <si>
    <t>Kraweżniki betonowe wystające o wymiarach 15x30cm, z wykonaniem ławy betonowej, na podsypce cementowo-piaskowej</t>
  </si>
  <si>
    <t>wykonanie sufitów podwieszanych w toaletach i w wiatrołapie  na pow. 27m 2</t>
  </si>
  <si>
    <t>Wykonanie sufitów podwieszanych w toaletach i w wiatrołapie</t>
  </si>
  <si>
    <t>Izolacja przeciwwilgociowa ścian fundamentowych wiatrołapu</t>
  </si>
  <si>
    <t>Izolacja ścian fundamentowych wiatrołapu polistyrenem gr. 12 cm.</t>
  </si>
  <si>
    <t>Ułożenie folii kubełkowej ścian fundamentowych wiatrołapu</t>
  </si>
  <si>
    <t>Wykonanie podbitki na wiatrołapie</t>
  </si>
  <si>
    <t>Profilowanie i zagęszczanie ręczne podłoża pod warstwy konstrukcyjne nawierzchni w gruncie kategorii III-IV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</si>
</sst>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color theme="7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0" fontId="8" fillId="4" borderId="1" xfId="2" applyNumberFormat="1" applyFont="1" applyBorder="1" applyAlignment="1">
      <alignment horizontal="left" vertical="center" wrapText="1"/>
    </xf>
    <xf numFmtId="49" fontId="11" fillId="4" borderId="1" xfId="2" applyNumberFormat="1" applyFont="1" applyBorder="1" applyAlignment="1">
      <alignment horizontal="center" vertical="center" wrapText="1"/>
    </xf>
    <xf numFmtId="44" fontId="11" fillId="4" borderId="1" xfId="2" applyNumberFormat="1" applyFont="1" applyBorder="1" applyAlignment="1">
      <alignment horizontal="center" vertical="center" wrapText="1"/>
    </xf>
    <xf numFmtId="0" fontId="11" fillId="4" borderId="1" xfId="2" applyNumberFormat="1" applyFont="1" applyBorder="1" applyAlignment="1">
      <alignment horizontal="center" vertical="center" wrapText="1"/>
    </xf>
    <xf numFmtId="44" fontId="12" fillId="4" borderId="1" xfId="2" applyNumberFormat="1" applyFont="1" applyBorder="1" applyAlignment="1">
      <alignment horizontal="left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49" fontId="1" fillId="5" borderId="1" xfId="3" applyNumberFormat="1" applyBorder="1" applyAlignment="1">
      <alignment horizontal="center" vertical="center" wrapText="1"/>
    </xf>
    <xf numFmtId="0" fontId="1" fillId="5" borderId="1" xfId="3" applyNumberFormat="1" applyBorder="1" applyAlignment="1">
      <alignment horizontal="center" vertical="center" wrapText="1"/>
    </xf>
    <xf numFmtId="44" fontId="1" fillId="5" borderId="1" xfId="3" applyNumberForma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49" fontId="1" fillId="4" borderId="1" xfId="2" applyNumberFormat="1" applyBorder="1" applyAlignment="1">
      <alignment horizontal="center" vertical="center" wrapText="1"/>
    </xf>
    <xf numFmtId="0" fontId="1" fillId="4" borderId="1" xfId="2" applyNumberFormat="1" applyBorder="1" applyAlignment="1">
      <alignment horizontal="center" vertical="center" wrapText="1"/>
    </xf>
    <xf numFmtId="44" fontId="1" fillId="4" borderId="1" xfId="2" applyNumberFormat="1" applyBorder="1" applyAlignment="1">
      <alignment horizontal="center" vertical="center" wrapText="1"/>
    </xf>
    <xf numFmtId="0" fontId="8" fillId="5" borderId="1" xfId="3" applyFont="1" applyBorder="1" applyAlignment="1">
      <alignment wrapText="1"/>
    </xf>
    <xf numFmtId="0" fontId="8" fillId="4" borderId="0" xfId="2" applyFont="1"/>
    <xf numFmtId="0" fontId="1" fillId="6" borderId="1" xfId="4" applyBorder="1" applyAlignment="1">
      <alignment horizontal="center" vertical="center" wrapText="1"/>
    </xf>
    <xf numFmtId="0" fontId="1" fillId="6" borderId="1" xfId="4" applyNumberFormat="1" applyBorder="1" applyAlignment="1">
      <alignment horizontal="center" vertical="center" wrapText="1"/>
    </xf>
    <xf numFmtId="44" fontId="1" fillId="6" borderId="1" xfId="4" applyNumberFormat="1" applyBorder="1" applyAlignment="1">
      <alignment horizontal="center" vertical="center" wrapText="1"/>
    </xf>
    <xf numFmtId="49" fontId="1" fillId="6" borderId="1" xfId="4" applyNumberFormat="1" applyBorder="1" applyAlignment="1">
      <alignment horizontal="center" vertical="center" wrapText="1"/>
    </xf>
    <xf numFmtId="0" fontId="1" fillId="6" borderId="1" xfId="4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" fillId="4" borderId="1" xfId="2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1" fillId="4" borderId="2" xfId="2" applyNumberFormat="1" applyBorder="1" applyAlignment="1">
      <alignment horizontal="center" vertical="center" wrapText="1"/>
    </xf>
    <xf numFmtId="49" fontId="9" fillId="4" borderId="2" xfId="2" applyNumberFormat="1" applyFont="1" applyBorder="1" applyAlignment="1">
      <alignment horizontal="center" vertical="center" wrapText="1"/>
    </xf>
    <xf numFmtId="49" fontId="1" fillId="6" borderId="2" xfId="4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5" borderId="1" xfId="3" applyFont="1" applyBorder="1"/>
    <xf numFmtId="0" fontId="0" fillId="0" borderId="1" xfId="0" applyBorder="1"/>
    <xf numFmtId="0" fontId="12" fillId="4" borderId="1" xfId="2" applyFont="1" applyBorder="1" applyAlignment="1">
      <alignment wrapText="1"/>
    </xf>
    <xf numFmtId="0" fontId="11" fillId="4" borderId="1" xfId="2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4" borderId="1" xfId="2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2" applyFont="1" applyBorder="1"/>
    <xf numFmtId="0" fontId="0" fillId="0" borderId="0" xfId="0" applyAlignment="1">
      <alignment wrapText="1"/>
    </xf>
    <xf numFmtId="0" fontId="15" fillId="0" borderId="0" xfId="0" applyFont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49" fontId="14" fillId="5" borderId="1" xfId="3" applyNumberFormat="1" applyFont="1" applyBorder="1" applyAlignment="1">
      <alignment horizontal="center" vertical="center" wrapText="1"/>
    </xf>
    <xf numFmtId="44" fontId="14" fillId="5" borderId="1" xfId="3" applyNumberFormat="1" applyFont="1" applyBorder="1" applyAlignment="1">
      <alignment horizontal="center" vertical="center" wrapText="1"/>
    </xf>
    <xf numFmtId="0" fontId="14" fillId="5" borderId="1" xfId="3" applyNumberFormat="1" applyFont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6" fillId="5" borderId="0" xfId="3" applyFont="1"/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0" fontId="0" fillId="7" borderId="1" xfId="0" applyFill="1" applyBorder="1"/>
    <xf numFmtId="0" fontId="17" fillId="0" borderId="0" xfId="0" applyFont="1"/>
    <xf numFmtId="0" fontId="18" fillId="0" borderId="0" xfId="0" applyFont="1"/>
    <xf numFmtId="49" fontId="19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112"/>
  <sheetViews>
    <sheetView tabSelected="1" topLeftCell="A80" zoomScale="80" zoomScaleNormal="80" workbookViewId="0">
      <selection activeCell="B104" sqref="B104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5" customFormat="1" ht="40.9" customHeight="1" x14ac:dyDescent="0.25">
      <c r="A1" s="77" t="s">
        <v>409</v>
      </c>
      <c r="B1" s="77"/>
      <c r="C1" s="77"/>
      <c r="D1" s="77"/>
      <c r="E1" s="77"/>
    </row>
    <row r="2" spans="1:5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5" s="5" customFormat="1" ht="25.15" customHeight="1" x14ac:dyDescent="0.25">
      <c r="A3" s="62"/>
      <c r="B3" s="63" t="s">
        <v>196</v>
      </c>
      <c r="C3" s="64"/>
      <c r="D3" s="64"/>
      <c r="E3" s="12"/>
    </row>
    <row r="4" spans="1:5" s="4" customFormat="1" ht="25.15" customHeight="1" x14ac:dyDescent="0.25">
      <c r="A4" s="6" t="s">
        <v>32</v>
      </c>
      <c r="B4" s="57" t="s">
        <v>99</v>
      </c>
      <c r="C4" s="8" t="s">
        <v>1</v>
      </c>
      <c r="D4" s="9">
        <v>1</v>
      </c>
      <c r="E4" s="8"/>
    </row>
    <row r="5" spans="1:5" s="4" customFormat="1" ht="25.15" customHeight="1" x14ac:dyDescent="0.25">
      <c r="A5" s="6" t="s">
        <v>5</v>
      </c>
      <c r="B5" s="57" t="s">
        <v>100</v>
      </c>
      <c r="C5" s="8" t="s">
        <v>1</v>
      </c>
      <c r="D5" s="9">
        <v>1</v>
      </c>
      <c r="E5" s="8"/>
    </row>
    <row r="6" spans="1:5" s="4" customFormat="1" ht="25.15" customHeight="1" x14ac:dyDescent="0.25">
      <c r="A6" s="6" t="s">
        <v>6</v>
      </c>
      <c r="B6" s="57" t="s">
        <v>101</v>
      </c>
      <c r="C6" s="8" t="s">
        <v>1</v>
      </c>
      <c r="D6" s="9">
        <v>1</v>
      </c>
      <c r="E6" s="8"/>
    </row>
    <row r="7" spans="1:5" s="4" customFormat="1" ht="25.15" customHeight="1" x14ac:dyDescent="0.25">
      <c r="A7" s="6" t="s">
        <v>24</v>
      </c>
      <c r="B7" s="57" t="s">
        <v>102</v>
      </c>
      <c r="C7" s="8" t="s">
        <v>1</v>
      </c>
      <c r="D7" s="9">
        <v>1</v>
      </c>
      <c r="E7" s="8"/>
    </row>
    <row r="8" spans="1:5" s="4" customFormat="1" ht="33" customHeight="1" x14ac:dyDescent="0.25">
      <c r="A8" s="6" t="s">
        <v>7</v>
      </c>
      <c r="B8" s="57" t="s">
        <v>103</v>
      </c>
      <c r="C8" s="8" t="s">
        <v>1</v>
      </c>
      <c r="D8" s="9">
        <v>1</v>
      </c>
      <c r="E8" s="8"/>
    </row>
    <row r="9" spans="1:5" s="4" customFormat="1" ht="25.15" customHeight="1" x14ac:dyDescent="0.25">
      <c r="A9" s="6" t="s">
        <v>8</v>
      </c>
      <c r="B9" s="57" t="s">
        <v>104</v>
      </c>
      <c r="C9" s="8" t="s">
        <v>1</v>
      </c>
      <c r="D9" s="9">
        <v>1</v>
      </c>
      <c r="E9" s="8"/>
    </row>
    <row r="10" spans="1:5" s="4" customFormat="1" ht="35.25" customHeight="1" x14ac:dyDescent="0.25">
      <c r="A10" s="6" t="s">
        <v>9</v>
      </c>
      <c r="B10" s="57" t="s">
        <v>105</v>
      </c>
      <c r="C10" s="8" t="s">
        <v>1</v>
      </c>
      <c r="D10" s="9">
        <v>1</v>
      </c>
      <c r="E10" s="8"/>
    </row>
    <row r="11" spans="1:5" s="4" customFormat="1" ht="25.15" customHeight="1" x14ac:dyDescent="0.25">
      <c r="A11" s="6" t="s">
        <v>10</v>
      </c>
      <c r="B11" s="57" t="s">
        <v>106</v>
      </c>
      <c r="C11" s="8" t="s">
        <v>1</v>
      </c>
      <c r="D11" s="9">
        <v>1</v>
      </c>
      <c r="E11" s="8"/>
    </row>
    <row r="12" spans="1:5" s="4" customFormat="1" ht="25.15" customHeight="1" x14ac:dyDescent="0.25">
      <c r="A12" s="6" t="s">
        <v>11</v>
      </c>
      <c r="B12" s="57" t="s">
        <v>107</v>
      </c>
      <c r="C12" s="8" t="s">
        <v>1</v>
      </c>
      <c r="D12" s="9">
        <v>1</v>
      </c>
      <c r="E12" s="8"/>
    </row>
    <row r="13" spans="1:5" s="4" customFormat="1" ht="35.25" customHeight="1" x14ac:dyDescent="0.25">
      <c r="A13" s="6" t="s">
        <v>12</v>
      </c>
      <c r="B13" s="57" t="s">
        <v>108</v>
      </c>
      <c r="C13" s="8" t="s">
        <v>1</v>
      </c>
      <c r="D13" s="9">
        <v>1</v>
      </c>
      <c r="E13" s="8"/>
    </row>
    <row r="14" spans="1:5" s="4" customFormat="1" ht="25.15" customHeight="1" x14ac:dyDescent="0.25">
      <c r="A14" s="6" t="s">
        <v>13</v>
      </c>
      <c r="B14" s="57" t="s">
        <v>109</v>
      </c>
      <c r="C14" s="8" t="s">
        <v>1</v>
      </c>
      <c r="D14" s="9">
        <v>1</v>
      </c>
      <c r="E14" s="8"/>
    </row>
    <row r="15" spans="1:5" s="4" customFormat="1" ht="36.75" customHeight="1" x14ac:dyDescent="0.25">
      <c r="A15" s="6" t="s">
        <v>15</v>
      </c>
      <c r="B15" s="57" t="s">
        <v>110</v>
      </c>
      <c r="C15" s="8" t="s">
        <v>1</v>
      </c>
      <c r="D15" s="9">
        <v>1</v>
      </c>
      <c r="E15" s="8"/>
    </row>
    <row r="16" spans="1:5" s="4" customFormat="1" ht="39.75" customHeight="1" x14ac:dyDescent="0.25">
      <c r="A16" s="6" t="s">
        <v>16</v>
      </c>
      <c r="B16" s="57" t="s">
        <v>111</v>
      </c>
      <c r="C16" s="8" t="s">
        <v>1</v>
      </c>
      <c r="D16" s="9">
        <v>1</v>
      </c>
      <c r="E16" s="8"/>
    </row>
    <row r="17" spans="1:5" s="4" customFormat="1" ht="25.15" customHeight="1" x14ac:dyDescent="0.25">
      <c r="A17" s="6" t="s">
        <v>17</v>
      </c>
      <c r="B17" s="57" t="s">
        <v>112</v>
      </c>
      <c r="C17" s="8" t="s">
        <v>1</v>
      </c>
      <c r="D17" s="9">
        <v>1</v>
      </c>
      <c r="E17" s="8"/>
    </row>
    <row r="18" spans="1:5" s="4" customFormat="1" ht="40.5" customHeight="1" x14ac:dyDescent="0.25">
      <c r="A18" s="6" t="s">
        <v>18</v>
      </c>
      <c r="B18" s="57" t="s">
        <v>113</v>
      </c>
      <c r="C18" s="8" t="s">
        <v>1</v>
      </c>
      <c r="D18" s="9">
        <v>1</v>
      </c>
      <c r="E18" s="8"/>
    </row>
    <row r="19" spans="1:5" s="4" customFormat="1" ht="25.15" customHeight="1" x14ac:dyDescent="0.25">
      <c r="A19" s="6" t="s">
        <v>19</v>
      </c>
      <c r="B19" s="57" t="s">
        <v>114</v>
      </c>
      <c r="C19" s="8" t="s">
        <v>1</v>
      </c>
      <c r="D19" s="9">
        <v>1</v>
      </c>
      <c r="E19" s="8"/>
    </row>
    <row r="20" spans="1:5" s="4" customFormat="1" ht="25.15" customHeight="1" x14ac:dyDescent="0.25">
      <c r="A20" s="6" t="s">
        <v>21</v>
      </c>
      <c r="B20" s="57" t="s">
        <v>115</v>
      </c>
      <c r="C20" s="8" t="s">
        <v>1</v>
      </c>
      <c r="D20" s="9">
        <v>1</v>
      </c>
      <c r="E20" s="8"/>
    </row>
    <row r="21" spans="1:5" s="4" customFormat="1" ht="31.5" customHeight="1" x14ac:dyDescent="0.25">
      <c r="A21" s="6" t="s">
        <v>23</v>
      </c>
      <c r="B21" s="57" t="s">
        <v>116</v>
      </c>
      <c r="C21" s="8" t="s">
        <v>1</v>
      </c>
      <c r="D21" s="9">
        <v>1</v>
      </c>
      <c r="E21" s="8"/>
    </row>
    <row r="22" spans="1:5" s="4" customFormat="1" ht="30.75" customHeight="1" x14ac:dyDescent="0.25">
      <c r="A22" s="6" t="s">
        <v>26</v>
      </c>
      <c r="B22" s="57" t="s">
        <v>117</v>
      </c>
      <c r="C22" s="8" t="s">
        <v>1</v>
      </c>
      <c r="D22" s="9">
        <v>1</v>
      </c>
      <c r="E22" s="8"/>
    </row>
    <row r="23" spans="1:5" s="14" customFormat="1" ht="25.15" customHeight="1" x14ac:dyDescent="0.25">
      <c r="A23" s="10"/>
      <c r="B23" s="11" t="s">
        <v>121</v>
      </c>
      <c r="C23" s="12"/>
      <c r="D23" s="13"/>
      <c r="E23" s="12"/>
    </row>
    <row r="24" spans="1:5" s="4" customFormat="1" ht="25.15" customHeight="1" x14ac:dyDescent="0.25">
      <c r="A24" s="6" t="s">
        <v>27</v>
      </c>
      <c r="B24" s="57" t="s">
        <v>118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6" t="s">
        <v>28</v>
      </c>
      <c r="B25" s="57" t="s">
        <v>119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6" t="s">
        <v>29</v>
      </c>
      <c r="B26" s="57" t="s">
        <v>120</v>
      </c>
      <c r="C26" s="8" t="s">
        <v>1</v>
      </c>
      <c r="D26" s="9">
        <v>1</v>
      </c>
      <c r="E26" s="8"/>
    </row>
    <row r="27" spans="1:5" s="4" customFormat="1" ht="25.15" customHeight="1" x14ac:dyDescent="0.25">
      <c r="A27" s="68" t="s">
        <v>31</v>
      </c>
      <c r="B27" s="67" t="s">
        <v>417</v>
      </c>
      <c r="C27" s="8" t="s">
        <v>1</v>
      </c>
      <c r="D27" s="9">
        <v>1</v>
      </c>
      <c r="E27" s="8"/>
    </row>
    <row r="28" spans="1:5" s="14" customFormat="1" ht="24.6" customHeight="1" x14ac:dyDescent="0.25">
      <c r="A28" s="26"/>
      <c r="B28" s="39" t="s">
        <v>122</v>
      </c>
      <c r="C28" s="28"/>
      <c r="D28" s="27"/>
      <c r="E28" s="28"/>
    </row>
    <row r="29" spans="1:5" s="4" customFormat="1" ht="25.15" customHeight="1" x14ac:dyDescent="0.25">
      <c r="A29" s="6" t="s">
        <v>33</v>
      </c>
      <c r="B29" s="59" t="s">
        <v>402</v>
      </c>
      <c r="C29" s="8" t="s">
        <v>1</v>
      </c>
      <c r="D29" s="9">
        <v>1</v>
      </c>
      <c r="E29" s="8"/>
    </row>
    <row r="30" spans="1:5" s="4" customFormat="1" ht="33" customHeight="1" x14ac:dyDescent="0.25">
      <c r="A30" s="6" t="s">
        <v>34</v>
      </c>
      <c r="B30" s="59" t="s">
        <v>403</v>
      </c>
      <c r="C30" s="8" t="s">
        <v>1</v>
      </c>
      <c r="D30" s="9">
        <v>1</v>
      </c>
      <c r="E30" s="8"/>
    </row>
    <row r="31" spans="1:5" s="4" customFormat="1" ht="30.75" customHeight="1" x14ac:dyDescent="0.25">
      <c r="A31" s="6" t="s">
        <v>35</v>
      </c>
      <c r="B31" s="59" t="s">
        <v>123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6" t="s">
        <v>36</v>
      </c>
      <c r="B32" s="59" t="s">
        <v>124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6" t="s">
        <v>37</v>
      </c>
      <c r="B33" s="59" t="s">
        <v>404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6" t="s">
        <v>38</v>
      </c>
      <c r="B34" s="59" t="s">
        <v>125</v>
      </c>
      <c r="C34" s="8" t="s">
        <v>1</v>
      </c>
      <c r="D34" s="9">
        <v>1</v>
      </c>
      <c r="E34" s="8"/>
    </row>
    <row r="35" spans="1:5" s="4" customFormat="1" ht="33.75" customHeight="1" x14ac:dyDescent="0.25">
      <c r="A35" s="36"/>
      <c r="B35" s="43" t="s">
        <v>126</v>
      </c>
      <c r="C35" s="38"/>
      <c r="D35" s="37"/>
      <c r="E35" s="38"/>
    </row>
    <row r="36" spans="1:5" s="4" customFormat="1" ht="33.75" customHeight="1" x14ac:dyDescent="0.25">
      <c r="A36" s="6" t="s">
        <v>39</v>
      </c>
      <c r="B36" s="57" t="s">
        <v>405</v>
      </c>
      <c r="C36" s="8" t="s">
        <v>1</v>
      </c>
      <c r="D36" s="9">
        <v>1</v>
      </c>
      <c r="E36" s="8"/>
    </row>
    <row r="37" spans="1:5" s="4" customFormat="1" ht="33.75" customHeight="1" x14ac:dyDescent="0.25">
      <c r="A37" s="6" t="s">
        <v>40</v>
      </c>
      <c r="B37" t="s">
        <v>127</v>
      </c>
      <c r="C37" s="8" t="s">
        <v>1</v>
      </c>
      <c r="D37" s="9">
        <v>1</v>
      </c>
      <c r="E37" s="8"/>
    </row>
    <row r="38" spans="1:5" s="4" customFormat="1" ht="33.75" customHeight="1" x14ac:dyDescent="0.25">
      <c r="A38" s="6" t="s">
        <v>41</v>
      </c>
      <c r="B38" t="s">
        <v>128</v>
      </c>
      <c r="C38" s="8" t="s">
        <v>1</v>
      </c>
      <c r="D38" s="9">
        <v>1</v>
      </c>
      <c r="E38" s="8"/>
    </row>
    <row r="39" spans="1:5" s="4" customFormat="1" ht="33.75" customHeight="1" x14ac:dyDescent="0.25">
      <c r="A39" s="6" t="s">
        <v>42</v>
      </c>
      <c r="B39" s="82" t="s">
        <v>436</v>
      </c>
      <c r="C39" s="8"/>
      <c r="D39" s="9"/>
      <c r="E39" s="8"/>
    </row>
    <row r="40" spans="1:5" s="14" customFormat="1" ht="25.15" customHeight="1" x14ac:dyDescent="0.25">
      <c r="A40" s="26"/>
      <c r="B40" s="29" t="s">
        <v>129</v>
      </c>
      <c r="C40" s="28"/>
      <c r="D40" s="27"/>
      <c r="E40" s="28"/>
    </row>
    <row r="41" spans="1:5" s="4" customFormat="1" ht="31.5" customHeight="1" x14ac:dyDescent="0.25">
      <c r="A41" s="6" t="s">
        <v>42</v>
      </c>
      <c r="B41" s="57" t="s">
        <v>130</v>
      </c>
      <c r="C41" s="8" t="s">
        <v>1</v>
      </c>
      <c r="D41" s="9">
        <v>1</v>
      </c>
      <c r="E41" s="8"/>
    </row>
    <row r="42" spans="1:5" s="4" customFormat="1" ht="31.5" customHeight="1" x14ac:dyDescent="0.25">
      <c r="A42" s="68" t="s">
        <v>43</v>
      </c>
      <c r="B42" s="67" t="s">
        <v>418</v>
      </c>
      <c r="C42" s="8" t="s">
        <v>1</v>
      </c>
      <c r="D42" s="9">
        <v>1</v>
      </c>
      <c r="E42" s="8"/>
    </row>
    <row r="43" spans="1:5" s="4" customFormat="1" ht="31.5" customHeight="1" x14ac:dyDescent="0.25">
      <c r="A43" s="6" t="s">
        <v>44</v>
      </c>
      <c r="B43" s="57" t="s">
        <v>131</v>
      </c>
      <c r="C43" s="8" t="s">
        <v>1</v>
      </c>
      <c r="D43" s="9">
        <v>1</v>
      </c>
      <c r="E43" s="8"/>
    </row>
    <row r="44" spans="1:5" s="4" customFormat="1" ht="31.5" customHeight="1" x14ac:dyDescent="0.25">
      <c r="A44" s="6" t="s">
        <v>45</v>
      </c>
      <c r="B44" s="57" t="s">
        <v>132</v>
      </c>
      <c r="C44" s="8" t="s">
        <v>1</v>
      </c>
      <c r="D44" s="9">
        <v>1</v>
      </c>
      <c r="E44" s="8"/>
    </row>
    <row r="45" spans="1:5" s="4" customFormat="1" ht="31.5" customHeight="1" x14ac:dyDescent="0.25">
      <c r="A45" s="6" t="s">
        <v>46</v>
      </c>
      <c r="B45" s="57" t="s">
        <v>133</v>
      </c>
      <c r="C45" s="8" t="s">
        <v>1</v>
      </c>
      <c r="D45" s="9">
        <v>1</v>
      </c>
      <c r="E45" s="8"/>
    </row>
    <row r="46" spans="1:5" s="4" customFormat="1" ht="31.5" customHeight="1" x14ac:dyDescent="0.25">
      <c r="A46" s="6" t="s">
        <v>47</v>
      </c>
      <c r="B46" s="57" t="s">
        <v>134</v>
      </c>
      <c r="C46" s="8" t="s">
        <v>1</v>
      </c>
      <c r="D46" s="9">
        <v>1</v>
      </c>
      <c r="E46" s="8"/>
    </row>
    <row r="47" spans="1:5" s="4" customFormat="1" ht="31.5" customHeight="1" x14ac:dyDescent="0.25">
      <c r="A47" s="6" t="s">
        <v>48</v>
      </c>
      <c r="B47" s="57" t="s">
        <v>135</v>
      </c>
      <c r="C47" s="8" t="s">
        <v>1</v>
      </c>
      <c r="D47" s="9">
        <v>1</v>
      </c>
      <c r="E47" s="8"/>
    </row>
    <row r="48" spans="1:5" s="4" customFormat="1" ht="31.5" customHeight="1" x14ac:dyDescent="0.25">
      <c r="A48" s="6" t="s">
        <v>49</v>
      </c>
      <c r="B48" s="57" t="s">
        <v>136</v>
      </c>
      <c r="C48" s="8" t="s">
        <v>1</v>
      </c>
      <c r="D48" s="9">
        <v>1</v>
      </c>
      <c r="E48" s="8"/>
    </row>
    <row r="49" spans="1:5" s="4" customFormat="1" ht="25.15" customHeight="1" x14ac:dyDescent="0.25">
      <c r="A49" s="36"/>
      <c r="B49" s="43" t="s">
        <v>137</v>
      </c>
      <c r="C49" s="38" t="s">
        <v>1</v>
      </c>
      <c r="D49" s="37">
        <v>1</v>
      </c>
      <c r="E49" s="38"/>
    </row>
    <row r="50" spans="1:5" s="4" customFormat="1" ht="25.15" customHeight="1" x14ac:dyDescent="0.25">
      <c r="A50" s="6" t="s">
        <v>50</v>
      </c>
      <c r="B50" s="59" t="s">
        <v>138</v>
      </c>
      <c r="C50" s="8" t="s">
        <v>1</v>
      </c>
      <c r="D50" s="9">
        <v>1</v>
      </c>
      <c r="E50" s="8"/>
    </row>
    <row r="51" spans="1:5" s="4" customFormat="1" ht="35.25" customHeight="1" x14ac:dyDescent="0.25">
      <c r="A51" s="40"/>
      <c r="B51" s="39" t="s">
        <v>139</v>
      </c>
      <c r="C51" s="42"/>
      <c r="D51" s="41"/>
      <c r="E51" s="42"/>
    </row>
    <row r="52" spans="1:5" s="4" customFormat="1" ht="35.25" customHeight="1" x14ac:dyDescent="0.25">
      <c r="A52" s="6" t="s">
        <v>51</v>
      </c>
      <c r="B52" s="57" t="s">
        <v>140</v>
      </c>
      <c r="C52" s="8" t="s">
        <v>1</v>
      </c>
      <c r="D52" s="9">
        <v>1</v>
      </c>
      <c r="E52" s="59"/>
    </row>
    <row r="53" spans="1:5" s="4" customFormat="1" ht="35.25" customHeight="1" x14ac:dyDescent="0.25">
      <c r="A53" s="6" t="s">
        <v>52</v>
      </c>
      <c r="B53" s="57" t="s">
        <v>141</v>
      </c>
      <c r="C53" s="8" t="s">
        <v>1</v>
      </c>
      <c r="D53" s="9">
        <v>1</v>
      </c>
      <c r="E53" s="59"/>
    </row>
    <row r="54" spans="1:5" s="4" customFormat="1" ht="35.25" customHeight="1" x14ac:dyDescent="0.25">
      <c r="A54" s="6" t="s">
        <v>53</v>
      </c>
      <c r="B54" s="57" t="s">
        <v>142</v>
      </c>
      <c r="C54" s="8" t="s">
        <v>1</v>
      </c>
      <c r="D54" s="9">
        <v>1</v>
      </c>
      <c r="E54" s="59"/>
    </row>
    <row r="55" spans="1:5" s="4" customFormat="1" ht="35.25" customHeight="1" x14ac:dyDescent="0.25">
      <c r="A55" s="6" t="s">
        <v>54</v>
      </c>
      <c r="B55" s="57" t="s">
        <v>406</v>
      </c>
      <c r="C55" s="8" t="s">
        <v>1</v>
      </c>
      <c r="D55" s="9">
        <v>1</v>
      </c>
      <c r="E55" s="59"/>
    </row>
    <row r="56" spans="1:5" s="4" customFormat="1" ht="35.25" customHeight="1" x14ac:dyDescent="0.25">
      <c r="A56" s="6" t="s">
        <v>55</v>
      </c>
      <c r="B56" s="57" t="s">
        <v>143</v>
      </c>
      <c r="C56" s="8" t="s">
        <v>1</v>
      </c>
      <c r="D56" s="9">
        <v>1</v>
      </c>
      <c r="E56" s="59"/>
    </row>
    <row r="57" spans="1:5" s="4" customFormat="1" ht="25.15" customHeight="1" x14ac:dyDescent="0.25">
      <c r="A57" s="26"/>
      <c r="B57" s="39" t="s">
        <v>144</v>
      </c>
      <c r="C57" s="42"/>
      <c r="D57" s="41"/>
      <c r="E57" s="42"/>
    </row>
    <row r="58" spans="1:5" s="4" customFormat="1" ht="25.15" customHeight="1" x14ac:dyDescent="0.25">
      <c r="A58" s="6" t="s">
        <v>56</v>
      </c>
      <c r="B58" s="57" t="s">
        <v>407</v>
      </c>
      <c r="C58" s="8" t="s">
        <v>1</v>
      </c>
      <c r="D58" s="9">
        <v>1</v>
      </c>
      <c r="E58" s="8"/>
    </row>
    <row r="59" spans="1:5" s="4" customFormat="1" ht="45.75" customHeight="1" x14ac:dyDescent="0.25">
      <c r="A59" s="6" t="s">
        <v>57</v>
      </c>
      <c r="B59" s="57" t="s">
        <v>145</v>
      </c>
      <c r="C59" s="8" t="s">
        <v>1</v>
      </c>
      <c r="D59" s="9">
        <v>1</v>
      </c>
      <c r="E59" s="8"/>
    </row>
    <row r="60" spans="1:5" s="4" customFormat="1" ht="25.15" customHeight="1" x14ac:dyDescent="0.25">
      <c r="A60" s="40"/>
      <c r="B60" s="65" t="s">
        <v>146</v>
      </c>
      <c r="C60" s="42"/>
      <c r="D60" s="41"/>
      <c r="E60" s="42"/>
    </row>
    <row r="61" spans="1:5" s="4" customFormat="1" ht="25.15" customHeight="1" x14ac:dyDescent="0.25">
      <c r="A61" s="6" t="s">
        <v>58</v>
      </c>
      <c r="B61" s="59" t="s">
        <v>147</v>
      </c>
      <c r="C61" s="8" t="s">
        <v>1</v>
      </c>
      <c r="D61" s="9">
        <v>1</v>
      </c>
      <c r="E61" s="8"/>
    </row>
    <row r="62" spans="1:5" s="4" customFormat="1" ht="25.15" customHeight="1" x14ac:dyDescent="0.25">
      <c r="A62" s="40"/>
      <c r="B62" s="39" t="s">
        <v>148</v>
      </c>
      <c r="C62" s="42"/>
      <c r="D62" s="41"/>
      <c r="E62" s="42"/>
    </row>
    <row r="63" spans="1:5" s="4" customFormat="1" ht="25.15" customHeight="1" x14ac:dyDescent="0.25">
      <c r="A63" s="6" t="s">
        <v>59</v>
      </c>
      <c r="B63" s="59" t="s">
        <v>149</v>
      </c>
      <c r="C63" s="8" t="s">
        <v>1</v>
      </c>
      <c r="D63" s="9">
        <v>1</v>
      </c>
      <c r="E63" s="8"/>
    </row>
    <row r="64" spans="1:5" s="4" customFormat="1" ht="25.15" customHeight="1" x14ac:dyDescent="0.25">
      <c r="A64" s="40"/>
      <c r="B64" s="39" t="s">
        <v>151</v>
      </c>
      <c r="C64" s="42"/>
      <c r="D64" s="41"/>
      <c r="E64" s="42"/>
    </row>
    <row r="65" spans="1:5" s="4" customFormat="1" ht="25.15" customHeight="1" x14ac:dyDescent="0.25">
      <c r="A65" s="6" t="s">
        <v>60</v>
      </c>
      <c r="B65" s="57" t="s">
        <v>150</v>
      </c>
      <c r="C65" s="8" t="s">
        <v>1</v>
      </c>
      <c r="D65" s="9">
        <v>1</v>
      </c>
      <c r="E65" s="8"/>
    </row>
    <row r="66" spans="1:5" s="4" customFormat="1" ht="33" customHeight="1" x14ac:dyDescent="0.25">
      <c r="A66" s="6" t="s">
        <v>61</v>
      </c>
      <c r="B66" s="57" t="s">
        <v>408</v>
      </c>
      <c r="C66" s="8" t="s">
        <v>1</v>
      </c>
      <c r="D66" s="9">
        <v>1</v>
      </c>
      <c r="E66" s="8"/>
    </row>
    <row r="67" spans="1:5" s="4" customFormat="1" ht="25.15" customHeight="1" x14ac:dyDescent="0.25">
      <c r="A67" s="6" t="s">
        <v>62</v>
      </c>
      <c r="B67" s="59" t="s">
        <v>152</v>
      </c>
      <c r="C67" s="8" t="s">
        <v>1</v>
      </c>
      <c r="D67" s="9">
        <v>1</v>
      </c>
      <c r="E67" s="8"/>
    </row>
    <row r="68" spans="1:5" s="4" customFormat="1" ht="25.15" customHeight="1" x14ac:dyDescent="0.25">
      <c r="A68" s="6" t="s">
        <v>63</v>
      </c>
      <c r="B68" s="59" t="s">
        <v>153</v>
      </c>
      <c r="C68" s="8" t="s">
        <v>1</v>
      </c>
      <c r="D68" s="9">
        <v>1</v>
      </c>
      <c r="E68" s="8"/>
    </row>
    <row r="69" spans="1:5" s="4" customFormat="1" ht="25.15" customHeight="1" x14ac:dyDescent="0.25">
      <c r="A69" s="6" t="s">
        <v>64</v>
      </c>
      <c r="B69" s="59" t="s">
        <v>154</v>
      </c>
      <c r="C69" s="8" t="s">
        <v>1</v>
      </c>
      <c r="D69" s="9">
        <v>1</v>
      </c>
      <c r="E69" s="8"/>
    </row>
    <row r="70" spans="1:5" s="4" customFormat="1" ht="38.25" customHeight="1" x14ac:dyDescent="0.25">
      <c r="A70" s="6" t="s">
        <v>65</v>
      </c>
      <c r="B70" s="57" t="s">
        <v>155</v>
      </c>
      <c r="C70" s="8" t="s">
        <v>1</v>
      </c>
      <c r="D70" s="9">
        <v>1</v>
      </c>
      <c r="E70" s="8"/>
    </row>
    <row r="71" spans="1:5" s="4" customFormat="1" ht="25.15" customHeight="1" x14ac:dyDescent="0.25">
      <c r="A71" s="6" t="s">
        <v>66</v>
      </c>
      <c r="B71" s="59" t="s">
        <v>156</v>
      </c>
      <c r="C71" s="8" t="s">
        <v>1</v>
      </c>
      <c r="D71" s="9">
        <v>1</v>
      </c>
      <c r="E71" s="8"/>
    </row>
    <row r="72" spans="1:5" s="4" customFormat="1" ht="25.15" customHeight="1" x14ac:dyDescent="0.25">
      <c r="A72" s="6" t="s">
        <v>67</v>
      </c>
      <c r="B72" s="59" t="s">
        <v>157</v>
      </c>
      <c r="C72" s="8" t="s">
        <v>1</v>
      </c>
      <c r="D72" s="9">
        <v>1</v>
      </c>
      <c r="E72" s="8"/>
    </row>
    <row r="73" spans="1:5" s="4" customFormat="1" ht="25.15" customHeight="1" x14ac:dyDescent="0.25">
      <c r="A73" s="6" t="s">
        <v>68</v>
      </c>
      <c r="B73" s="59" t="s">
        <v>158</v>
      </c>
      <c r="C73" s="8" t="s">
        <v>1</v>
      </c>
      <c r="D73" s="9">
        <v>1</v>
      </c>
      <c r="E73" s="8"/>
    </row>
    <row r="74" spans="1:5" s="4" customFormat="1" ht="25.15" customHeight="1" x14ac:dyDescent="0.25">
      <c r="A74" s="40"/>
      <c r="B74" s="39" t="s">
        <v>159</v>
      </c>
      <c r="C74" s="42"/>
      <c r="D74" s="41"/>
      <c r="E74" s="42"/>
    </row>
    <row r="75" spans="1:5" s="4" customFormat="1" ht="25.15" customHeight="1" x14ac:dyDescent="0.25">
      <c r="A75" s="6" t="s">
        <v>69</v>
      </c>
      <c r="B75" s="59" t="s">
        <v>161</v>
      </c>
      <c r="C75" s="8" t="s">
        <v>1</v>
      </c>
      <c r="D75" s="9">
        <v>1</v>
      </c>
      <c r="E75" s="59"/>
    </row>
    <row r="76" spans="1:5" s="4" customFormat="1" ht="25.15" customHeight="1" x14ac:dyDescent="0.25">
      <c r="A76" s="6" t="s">
        <v>70</v>
      </c>
      <c r="B76" s="59" t="s">
        <v>163</v>
      </c>
      <c r="C76" s="8" t="s">
        <v>1</v>
      </c>
      <c r="D76" s="9">
        <v>1</v>
      </c>
      <c r="E76" s="8"/>
    </row>
    <row r="77" spans="1:5" s="4" customFormat="1" ht="25.15" customHeight="1" x14ac:dyDescent="0.25">
      <c r="A77" s="6" t="s">
        <v>71</v>
      </c>
      <c r="B77" s="59" t="s">
        <v>164</v>
      </c>
      <c r="C77" s="8" t="s">
        <v>1</v>
      </c>
      <c r="D77" s="9">
        <v>1</v>
      </c>
      <c r="E77" s="8"/>
    </row>
    <row r="78" spans="1:5" s="4" customFormat="1" ht="25.15" customHeight="1" x14ac:dyDescent="0.25">
      <c r="A78" s="6" t="s">
        <v>72</v>
      </c>
      <c r="B78" s="59" t="s">
        <v>30</v>
      </c>
      <c r="C78" s="8" t="s">
        <v>1</v>
      </c>
      <c r="D78" s="9">
        <v>1</v>
      </c>
      <c r="E78" s="8"/>
    </row>
    <row r="79" spans="1:5" s="4" customFormat="1" ht="25.15" customHeight="1" x14ac:dyDescent="0.25">
      <c r="A79" s="6" t="s">
        <v>73</v>
      </c>
      <c r="B79" s="59" t="s">
        <v>25</v>
      </c>
      <c r="C79" s="8" t="s">
        <v>1</v>
      </c>
      <c r="D79" s="9">
        <v>1</v>
      </c>
      <c r="E79" s="8"/>
    </row>
    <row r="80" spans="1:5" s="4" customFormat="1" ht="25.15" customHeight="1" x14ac:dyDescent="0.25">
      <c r="A80" s="6" t="s">
        <v>74</v>
      </c>
      <c r="B80" s="59" t="s">
        <v>130</v>
      </c>
      <c r="C80" s="8" t="s">
        <v>1</v>
      </c>
      <c r="D80" s="9">
        <v>1</v>
      </c>
      <c r="E80" s="8"/>
    </row>
    <row r="81" spans="1:5" s="4" customFormat="1" ht="25.15" customHeight="1" x14ac:dyDescent="0.25">
      <c r="A81" s="6" t="s">
        <v>75</v>
      </c>
      <c r="B81" s="59" t="s">
        <v>165</v>
      </c>
      <c r="C81" s="8" t="s">
        <v>1</v>
      </c>
      <c r="D81" s="9">
        <v>1</v>
      </c>
      <c r="E81" s="8"/>
    </row>
    <row r="82" spans="1:5" s="4" customFormat="1" ht="25.15" customHeight="1" x14ac:dyDescent="0.25">
      <c r="A82" s="6" t="s">
        <v>76</v>
      </c>
      <c r="B82" s="59" t="s">
        <v>166</v>
      </c>
      <c r="C82" s="8" t="s">
        <v>1</v>
      </c>
      <c r="D82" s="9">
        <v>1</v>
      </c>
      <c r="E82" s="8"/>
    </row>
    <row r="83" spans="1:5" s="4" customFormat="1" ht="25.15" customHeight="1" x14ac:dyDescent="0.25">
      <c r="A83" s="6" t="s">
        <v>77</v>
      </c>
      <c r="B83" s="59" t="s">
        <v>167</v>
      </c>
      <c r="C83" s="8" t="s">
        <v>1</v>
      </c>
      <c r="D83" s="9">
        <v>1</v>
      </c>
      <c r="E83" s="8"/>
    </row>
    <row r="84" spans="1:5" s="4" customFormat="1" ht="25.15" customHeight="1" x14ac:dyDescent="0.25">
      <c r="A84" s="6" t="s">
        <v>78</v>
      </c>
      <c r="B84" s="59" t="s">
        <v>168</v>
      </c>
      <c r="C84" s="8" t="s">
        <v>1</v>
      </c>
      <c r="D84" s="9">
        <v>1</v>
      </c>
      <c r="E84" s="8"/>
    </row>
    <row r="85" spans="1:5" s="4" customFormat="1" ht="25.15" customHeight="1" x14ac:dyDescent="0.25">
      <c r="A85" s="6" t="s">
        <v>79</v>
      </c>
      <c r="B85" s="59" t="s">
        <v>169</v>
      </c>
      <c r="C85" s="8" t="s">
        <v>1</v>
      </c>
      <c r="D85" s="9">
        <v>1</v>
      </c>
      <c r="E85" s="8"/>
    </row>
    <row r="86" spans="1:5" s="4" customFormat="1" ht="25.15" customHeight="1" x14ac:dyDescent="0.25">
      <c r="A86" s="6" t="s">
        <v>80</v>
      </c>
      <c r="B86" s="59" t="s">
        <v>170</v>
      </c>
      <c r="C86" s="8" t="s">
        <v>1</v>
      </c>
      <c r="D86" s="9">
        <v>1</v>
      </c>
      <c r="E86" s="8"/>
    </row>
    <row r="87" spans="1:5" s="4" customFormat="1" ht="25.15" customHeight="1" x14ac:dyDescent="0.25">
      <c r="A87" s="6" t="s">
        <v>81</v>
      </c>
      <c r="B87" s="59" t="s">
        <v>171</v>
      </c>
      <c r="C87" s="8" t="s">
        <v>1</v>
      </c>
      <c r="D87" s="9">
        <v>1</v>
      </c>
      <c r="E87" s="8"/>
    </row>
    <row r="88" spans="1:5" s="4" customFormat="1" ht="25.15" customHeight="1" x14ac:dyDescent="0.25">
      <c r="A88" s="6" t="s">
        <v>82</v>
      </c>
      <c r="B88" s="59" t="s">
        <v>172</v>
      </c>
      <c r="C88" s="8" t="s">
        <v>1</v>
      </c>
      <c r="D88" s="9">
        <v>1</v>
      </c>
      <c r="E88" s="8"/>
    </row>
    <row r="89" spans="1:5" s="4" customFormat="1" ht="25.15" customHeight="1" x14ac:dyDescent="0.25">
      <c r="A89" s="6" t="s">
        <v>83</v>
      </c>
      <c r="B89" s="59" t="s">
        <v>173</v>
      </c>
      <c r="C89" s="8" t="s">
        <v>1</v>
      </c>
      <c r="D89" s="9">
        <v>1</v>
      </c>
      <c r="E89" s="8"/>
    </row>
    <row r="90" spans="1:5" s="4" customFormat="1" ht="25.15" customHeight="1" x14ac:dyDescent="0.25">
      <c r="A90" s="6" t="s">
        <v>84</v>
      </c>
      <c r="B90" s="59" t="s">
        <v>174</v>
      </c>
      <c r="C90" s="8" t="s">
        <v>1</v>
      </c>
      <c r="D90" s="9">
        <v>1</v>
      </c>
      <c r="E90" s="8"/>
    </row>
    <row r="91" spans="1:5" s="4" customFormat="1" ht="25.15" customHeight="1" x14ac:dyDescent="0.25">
      <c r="A91" s="6" t="s">
        <v>85</v>
      </c>
      <c r="B91" s="59" t="s">
        <v>175</v>
      </c>
      <c r="C91" s="8" t="s">
        <v>1</v>
      </c>
      <c r="D91" s="9">
        <v>1</v>
      </c>
      <c r="E91" s="8"/>
    </row>
    <row r="92" spans="1:5" s="4" customFormat="1" ht="25.15" customHeight="1" x14ac:dyDescent="0.25">
      <c r="A92" s="68" t="s">
        <v>86</v>
      </c>
      <c r="B92" s="67" t="s">
        <v>425</v>
      </c>
      <c r="C92" s="8" t="s">
        <v>1</v>
      </c>
      <c r="D92" s="9">
        <v>1</v>
      </c>
      <c r="E92" s="8"/>
    </row>
    <row r="93" spans="1:5" s="4" customFormat="1" ht="25.15" customHeight="1" x14ac:dyDescent="0.25">
      <c r="A93" s="84" t="s">
        <v>87</v>
      </c>
      <c r="B93" s="83" t="s">
        <v>437</v>
      </c>
      <c r="C93" s="8" t="s">
        <v>1</v>
      </c>
      <c r="D93" s="9">
        <v>1</v>
      </c>
      <c r="E93" s="8"/>
    </row>
    <row r="94" spans="1:5" s="4" customFormat="1" ht="25.15" customHeight="1" x14ac:dyDescent="0.25">
      <c r="A94" s="84" t="s">
        <v>88</v>
      </c>
      <c r="B94" s="83" t="s">
        <v>438</v>
      </c>
      <c r="C94" s="8" t="s">
        <v>1</v>
      </c>
      <c r="D94" s="9">
        <v>1</v>
      </c>
      <c r="E94" s="8"/>
    </row>
    <row r="95" spans="1:5" s="4" customFormat="1" ht="25.15" customHeight="1" x14ac:dyDescent="0.25">
      <c r="A95" s="84" t="s">
        <v>89</v>
      </c>
      <c r="B95" s="85" t="s">
        <v>439</v>
      </c>
      <c r="C95" s="8" t="s">
        <v>1</v>
      </c>
      <c r="D95" s="9">
        <v>1</v>
      </c>
      <c r="E95" s="8"/>
    </row>
    <row r="96" spans="1:5" s="4" customFormat="1" ht="25.15" customHeight="1" x14ac:dyDescent="0.25">
      <c r="A96" s="84" t="s">
        <v>90</v>
      </c>
      <c r="B96" s="83" t="s">
        <v>440</v>
      </c>
      <c r="C96" s="8" t="s">
        <v>1</v>
      </c>
      <c r="D96" s="9">
        <v>1</v>
      </c>
      <c r="E96" s="8"/>
    </row>
    <row r="97" spans="1:8" s="4" customFormat="1" ht="25.15" customHeight="1" x14ac:dyDescent="0.25">
      <c r="A97" s="84" t="s">
        <v>91</v>
      </c>
      <c r="B97" s="83" t="s">
        <v>441</v>
      </c>
      <c r="C97" s="8" t="s">
        <v>1</v>
      </c>
      <c r="D97" s="9">
        <v>1</v>
      </c>
      <c r="E97" s="8"/>
    </row>
    <row r="98" spans="1:8" s="4" customFormat="1" ht="25.15" customHeight="1" x14ac:dyDescent="0.25">
      <c r="A98" s="40"/>
      <c r="B98" s="39" t="s">
        <v>160</v>
      </c>
      <c r="C98" s="42"/>
      <c r="D98" s="41"/>
      <c r="E98" s="42"/>
    </row>
    <row r="99" spans="1:8" s="4" customFormat="1" ht="25.15" customHeight="1" x14ac:dyDescent="0.25">
      <c r="A99" s="6" t="s">
        <v>92</v>
      </c>
      <c r="B99" s="59" t="s">
        <v>176</v>
      </c>
      <c r="C99" s="8" t="s">
        <v>1</v>
      </c>
      <c r="D99" s="9">
        <v>1</v>
      </c>
      <c r="E99" s="8"/>
    </row>
    <row r="100" spans="1:8" s="4" customFormat="1" ht="25.15" customHeight="1" x14ac:dyDescent="0.25">
      <c r="A100" s="6" t="s">
        <v>93</v>
      </c>
      <c r="B100" s="59" t="s">
        <v>182</v>
      </c>
      <c r="C100" s="8" t="s">
        <v>1</v>
      </c>
      <c r="D100" s="9">
        <v>1</v>
      </c>
      <c r="E100" s="8"/>
    </row>
    <row r="101" spans="1:8" s="4" customFormat="1" ht="25.15" customHeight="1" x14ac:dyDescent="0.25">
      <c r="A101" s="6" t="s">
        <v>94</v>
      </c>
      <c r="B101" s="59" t="s">
        <v>183</v>
      </c>
      <c r="C101" s="8" t="s">
        <v>1</v>
      </c>
      <c r="D101" s="9">
        <v>1</v>
      </c>
      <c r="E101" s="8"/>
    </row>
    <row r="102" spans="1:8" s="4" customFormat="1" ht="25.15" customHeight="1" x14ac:dyDescent="0.25">
      <c r="A102" s="6" t="s">
        <v>95</v>
      </c>
      <c r="B102" s="59" t="s">
        <v>117</v>
      </c>
      <c r="C102" s="8" t="s">
        <v>1</v>
      </c>
      <c r="D102" s="9">
        <v>1</v>
      </c>
      <c r="E102" s="8"/>
    </row>
    <row r="103" spans="1:8" s="4" customFormat="1" ht="25.15" customHeight="1" x14ac:dyDescent="0.25">
      <c r="A103" s="40"/>
      <c r="B103" s="39" t="s">
        <v>184</v>
      </c>
      <c r="C103" s="42"/>
      <c r="D103" s="41"/>
      <c r="E103" s="42"/>
    </row>
    <row r="104" spans="1:8" s="4" customFormat="1" ht="25.15" customHeight="1" x14ac:dyDescent="0.25">
      <c r="A104" s="6" t="s">
        <v>96</v>
      </c>
      <c r="B104" s="59" t="s">
        <v>442</v>
      </c>
      <c r="C104" s="8" t="s">
        <v>1</v>
      </c>
      <c r="D104" s="9">
        <v>1</v>
      </c>
      <c r="E104" s="59"/>
    </row>
    <row r="105" spans="1:8" s="4" customFormat="1" ht="25.15" customHeight="1" x14ac:dyDescent="0.25">
      <c r="A105" s="6" t="s">
        <v>97</v>
      </c>
      <c r="B105" s="59" t="s">
        <v>185</v>
      </c>
      <c r="C105" s="8" t="s">
        <v>1</v>
      </c>
      <c r="D105" s="9">
        <v>1</v>
      </c>
      <c r="E105" s="59"/>
    </row>
    <row r="106" spans="1:8" s="4" customFormat="1" ht="25.15" customHeight="1" x14ac:dyDescent="0.25">
      <c r="A106" s="6" t="s">
        <v>162</v>
      </c>
      <c r="B106" s="59" t="s">
        <v>186</v>
      </c>
      <c r="C106" s="8" t="s">
        <v>1</v>
      </c>
      <c r="D106" s="9">
        <v>1</v>
      </c>
      <c r="E106" s="59"/>
    </row>
    <row r="107" spans="1:8" s="4" customFormat="1" ht="25.15" customHeight="1" x14ac:dyDescent="0.25">
      <c r="A107" s="6" t="s">
        <v>177</v>
      </c>
      <c r="B107" s="81" t="s">
        <v>187</v>
      </c>
      <c r="C107" s="8" t="s">
        <v>1</v>
      </c>
      <c r="D107" s="9">
        <v>1</v>
      </c>
      <c r="E107" s="59"/>
    </row>
    <row r="108" spans="1:8" s="4" customFormat="1" ht="25.15" customHeight="1" x14ac:dyDescent="0.25">
      <c r="A108" s="6" t="s">
        <v>178</v>
      </c>
      <c r="B108" s="80" t="s">
        <v>435</v>
      </c>
      <c r="C108" s="8" t="s">
        <v>1</v>
      </c>
      <c r="D108" s="9">
        <v>1</v>
      </c>
      <c r="E108" s="59"/>
    </row>
    <row r="109" spans="1:8" s="4" customFormat="1" ht="25.15" customHeight="1" x14ac:dyDescent="0.25">
      <c r="A109" s="40"/>
      <c r="B109" s="39" t="s">
        <v>192</v>
      </c>
      <c r="C109" s="42"/>
      <c r="D109" s="41"/>
      <c r="E109" s="42"/>
    </row>
    <row r="110" spans="1:8" s="4" customFormat="1" ht="25.15" customHeight="1" x14ac:dyDescent="0.25">
      <c r="A110" s="6" t="s">
        <v>179</v>
      </c>
      <c r="B110" s="59" t="s">
        <v>247</v>
      </c>
      <c r="C110" s="8" t="s">
        <v>1</v>
      </c>
      <c r="D110" s="9">
        <v>1</v>
      </c>
      <c r="E110" s="8"/>
    </row>
    <row r="111" spans="1:8" s="18" customFormat="1" ht="25.15" customHeight="1" x14ac:dyDescent="0.25">
      <c r="A111" s="6" t="s">
        <v>180</v>
      </c>
      <c r="B111" s="49" t="s">
        <v>14</v>
      </c>
      <c r="C111" s="45"/>
      <c r="D111" s="45"/>
      <c r="E111" s="47">
        <f>SUM(E4,E110)</f>
        <v>0</v>
      </c>
    </row>
    <row r="112" spans="1:8" s="16" customFormat="1" ht="25.15" customHeight="1" x14ac:dyDescent="0.25">
      <c r="A112" s="6" t="s">
        <v>181</v>
      </c>
      <c r="B112" s="49" t="s">
        <v>22</v>
      </c>
      <c r="C112" s="45"/>
      <c r="D112" s="45"/>
      <c r="E112" s="47">
        <f>E87*1.23</f>
        <v>0</v>
      </c>
      <c r="H112" s="17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3E3B-09D3-4764-8796-85961543AEF9}">
  <sheetPr>
    <pageSetUpPr fitToPage="1"/>
  </sheetPr>
  <dimension ref="A1:H12"/>
  <sheetViews>
    <sheetView zoomScale="80" zoomScaleNormal="80" workbookViewId="0">
      <selection activeCell="B6" sqref="B6"/>
    </sheetView>
  </sheetViews>
  <sheetFormatPr defaultColWidth="8.85546875" defaultRowHeight="12.75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8" s="15" customFormat="1" ht="40.9" customHeight="1" x14ac:dyDescent="0.25">
      <c r="A1" s="77" t="s">
        <v>410</v>
      </c>
      <c r="B1" s="77"/>
      <c r="C1" s="77"/>
      <c r="D1" s="77"/>
      <c r="E1" s="77"/>
    </row>
    <row r="2" spans="1:8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8" s="4" customFormat="1" ht="25.15" customHeight="1" x14ac:dyDescent="0.25">
      <c r="A3" s="40"/>
      <c r="B3" s="39" t="s">
        <v>411</v>
      </c>
      <c r="C3" s="42"/>
      <c r="D3" s="41"/>
      <c r="E3" s="42"/>
    </row>
    <row r="4" spans="1:8" s="4" customFormat="1" ht="25.15" customHeight="1" x14ac:dyDescent="0.25">
      <c r="A4" s="6" t="s">
        <v>32</v>
      </c>
      <c r="B4" s="57" t="s">
        <v>150</v>
      </c>
      <c r="C4" s="8" t="s">
        <v>1</v>
      </c>
      <c r="D4" s="9">
        <v>1</v>
      </c>
      <c r="E4" s="8"/>
    </row>
    <row r="5" spans="1:8" s="4" customFormat="1" ht="33" customHeight="1" x14ac:dyDescent="0.25">
      <c r="A5" s="6" t="s">
        <v>5</v>
      </c>
      <c r="B5" s="57" t="s">
        <v>408</v>
      </c>
      <c r="C5" s="8" t="s">
        <v>1</v>
      </c>
      <c r="D5" s="9">
        <v>1</v>
      </c>
      <c r="E5" s="8"/>
    </row>
    <row r="6" spans="1:8" s="4" customFormat="1" ht="25.15" customHeight="1" x14ac:dyDescent="0.25">
      <c r="A6" s="6" t="s">
        <v>6</v>
      </c>
      <c r="B6" s="59" t="s">
        <v>152</v>
      </c>
      <c r="C6" s="8" t="s">
        <v>1</v>
      </c>
      <c r="D6" s="9">
        <v>1</v>
      </c>
      <c r="E6" s="8"/>
    </row>
    <row r="7" spans="1:8" s="4" customFormat="1" ht="25.15" customHeight="1" x14ac:dyDescent="0.25">
      <c r="A7" s="6" t="s">
        <v>24</v>
      </c>
      <c r="B7" s="59" t="s">
        <v>412</v>
      </c>
      <c r="C7" s="8" t="s">
        <v>1</v>
      </c>
      <c r="D7" s="9">
        <v>1</v>
      </c>
      <c r="E7" s="8"/>
    </row>
    <row r="8" spans="1:8" s="4" customFormat="1" ht="32.25" customHeight="1" x14ac:dyDescent="0.25">
      <c r="A8" s="6" t="s">
        <v>7</v>
      </c>
      <c r="B8" s="66" t="s">
        <v>155</v>
      </c>
      <c r="C8" s="8" t="s">
        <v>1</v>
      </c>
      <c r="D8" s="9">
        <v>1</v>
      </c>
      <c r="E8" s="8"/>
    </row>
    <row r="9" spans="1:8" s="4" customFormat="1" ht="38.25" customHeight="1" x14ac:dyDescent="0.25">
      <c r="A9" s="6" t="s">
        <v>8</v>
      </c>
      <c r="B9" s="59" t="s">
        <v>156</v>
      </c>
      <c r="C9" s="8" t="s">
        <v>1</v>
      </c>
      <c r="D9" s="9">
        <v>1</v>
      </c>
      <c r="E9" s="8"/>
    </row>
    <row r="10" spans="1:8" s="4" customFormat="1" ht="25.15" customHeight="1" x14ac:dyDescent="0.25">
      <c r="A10" s="6" t="s">
        <v>9</v>
      </c>
      <c r="B10" t="s">
        <v>158</v>
      </c>
      <c r="C10" s="8" t="s">
        <v>1</v>
      </c>
      <c r="D10" s="9">
        <v>1</v>
      </c>
      <c r="E10" s="8"/>
    </row>
    <row r="11" spans="1:8" s="18" customFormat="1" ht="25.15" customHeight="1" x14ac:dyDescent="0.25">
      <c r="A11" s="48" t="s">
        <v>10</v>
      </c>
      <c r="B11" s="49" t="s">
        <v>14</v>
      </c>
      <c r="C11" s="45"/>
      <c r="D11" s="45"/>
      <c r="E11" s="47">
        <f>SUM(E4,E10)</f>
        <v>0</v>
      </c>
    </row>
    <row r="12" spans="1:8" s="16" customFormat="1" ht="25.15" customHeight="1" x14ac:dyDescent="0.25">
      <c r="A12" s="48" t="s">
        <v>11</v>
      </c>
      <c r="B12" s="49" t="s">
        <v>22</v>
      </c>
      <c r="C12" s="45"/>
      <c r="D12" s="45"/>
      <c r="E12" s="47">
        <f>E11*1.23</f>
        <v>0</v>
      </c>
      <c r="H12" s="17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126"/>
  <sheetViews>
    <sheetView topLeftCell="A109" zoomScale="80" zoomScaleNormal="80" zoomScaleSheetLayoutView="80" workbookViewId="0">
      <selection activeCell="B124" sqref="B124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15" customFormat="1" ht="40.9" customHeight="1" x14ac:dyDescent="0.25">
      <c r="A1" s="77" t="s">
        <v>401</v>
      </c>
      <c r="B1" s="77"/>
      <c r="C1" s="77"/>
      <c r="D1" s="77"/>
      <c r="E1" s="77"/>
    </row>
    <row r="2" spans="1:5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5" s="5" customFormat="1" ht="25.15" customHeight="1" x14ac:dyDescent="0.25">
      <c r="A3" s="30"/>
      <c r="B3" s="60" t="s">
        <v>197</v>
      </c>
      <c r="C3" s="61"/>
      <c r="D3" s="32"/>
      <c r="E3" s="31"/>
    </row>
    <row r="4" spans="1:5" s="4" customFormat="1" ht="25.15" customHeight="1" x14ac:dyDescent="0.25">
      <c r="A4" s="6" t="s">
        <v>32</v>
      </c>
      <c r="B4" s="57" t="s">
        <v>198</v>
      </c>
      <c r="C4" s="8" t="s">
        <v>1</v>
      </c>
      <c r="D4" s="9">
        <v>1</v>
      </c>
      <c r="E4" s="8"/>
    </row>
    <row r="5" spans="1:5" s="4" customFormat="1" ht="25.15" customHeight="1" x14ac:dyDescent="0.25">
      <c r="A5" s="6" t="s">
        <v>5</v>
      </c>
      <c r="B5" s="57" t="s">
        <v>199</v>
      </c>
      <c r="C5" s="8" t="s">
        <v>1</v>
      </c>
      <c r="D5" s="9">
        <v>1</v>
      </c>
      <c r="E5" s="8"/>
    </row>
    <row r="6" spans="1:5" s="4" customFormat="1" ht="25.15" customHeight="1" x14ac:dyDescent="0.25">
      <c r="A6" s="6" t="s">
        <v>6</v>
      </c>
      <c r="B6" s="57" t="s">
        <v>413</v>
      </c>
      <c r="C6" s="8" t="s">
        <v>1</v>
      </c>
      <c r="D6" s="9">
        <v>1</v>
      </c>
      <c r="E6" s="8"/>
    </row>
    <row r="7" spans="1:5" s="14" customFormat="1" ht="25.15" customHeight="1" x14ac:dyDescent="0.25">
      <c r="A7" s="6" t="s">
        <v>24</v>
      </c>
      <c r="B7" s="57" t="s">
        <v>200</v>
      </c>
      <c r="C7" s="8" t="s">
        <v>1</v>
      </c>
      <c r="D7" s="50">
        <v>1</v>
      </c>
      <c r="E7" s="20"/>
    </row>
    <row r="8" spans="1:5" s="4" customFormat="1" ht="25.15" customHeight="1" x14ac:dyDescent="0.25">
      <c r="A8" s="6" t="s">
        <v>7</v>
      </c>
      <c r="B8" s="57" t="s">
        <v>201</v>
      </c>
      <c r="C8" s="8" t="s">
        <v>1</v>
      </c>
      <c r="D8" s="9">
        <v>1</v>
      </c>
      <c r="E8" s="8"/>
    </row>
    <row r="9" spans="1:5" s="4" customFormat="1" ht="42" customHeight="1" x14ac:dyDescent="0.25">
      <c r="A9" s="6" t="s">
        <v>8</v>
      </c>
      <c r="B9" s="57" t="s">
        <v>202</v>
      </c>
      <c r="C9" s="8" t="s">
        <v>1</v>
      </c>
      <c r="D9" s="9">
        <v>1</v>
      </c>
      <c r="E9" s="8"/>
    </row>
    <row r="10" spans="1:5" s="4" customFormat="1" ht="29.25" customHeight="1" x14ac:dyDescent="0.25">
      <c r="A10" s="6" t="s">
        <v>9</v>
      </c>
      <c r="B10" s="57" t="s">
        <v>203</v>
      </c>
      <c r="C10" s="8" t="s">
        <v>1</v>
      </c>
      <c r="D10" s="9">
        <v>1</v>
      </c>
      <c r="E10" s="8"/>
    </row>
    <row r="11" spans="1:5" s="4" customFormat="1" ht="25.15" customHeight="1" x14ac:dyDescent="0.25">
      <c r="A11" s="6" t="s">
        <v>10</v>
      </c>
      <c r="B11" s="57" t="s">
        <v>204</v>
      </c>
      <c r="C11" s="8" t="s">
        <v>1</v>
      </c>
      <c r="D11" s="9">
        <v>1</v>
      </c>
      <c r="E11" s="8"/>
    </row>
    <row r="12" spans="1:5" s="4" customFormat="1" ht="29.25" customHeight="1" x14ac:dyDescent="0.25">
      <c r="A12" s="6" t="s">
        <v>11</v>
      </c>
      <c r="B12" s="57" t="s">
        <v>205</v>
      </c>
      <c r="C12" s="8" t="s">
        <v>1</v>
      </c>
      <c r="D12" s="9">
        <v>1</v>
      </c>
      <c r="E12" s="8"/>
    </row>
    <row r="13" spans="1:5" s="4" customFormat="1" ht="25.15" customHeight="1" x14ac:dyDescent="0.25">
      <c r="A13" s="6" t="s">
        <v>12</v>
      </c>
      <c r="B13" s="57" t="s">
        <v>206</v>
      </c>
      <c r="C13" s="8" t="s">
        <v>1</v>
      </c>
      <c r="D13" s="9">
        <v>1</v>
      </c>
      <c r="E13" s="8"/>
    </row>
    <row r="14" spans="1:5" s="4" customFormat="1" ht="30.75" customHeight="1" x14ac:dyDescent="0.25">
      <c r="A14" s="6" t="s">
        <v>13</v>
      </c>
      <c r="B14" s="57" t="s">
        <v>207</v>
      </c>
      <c r="C14" s="8" t="s">
        <v>1</v>
      </c>
      <c r="D14" s="9">
        <v>1</v>
      </c>
      <c r="E14" s="8"/>
    </row>
    <row r="15" spans="1:5" s="4" customFormat="1" ht="30.75" customHeight="1" x14ac:dyDescent="0.25">
      <c r="A15" s="6" t="s">
        <v>15</v>
      </c>
      <c r="B15" s="57" t="s">
        <v>208</v>
      </c>
      <c r="C15" s="8" t="s">
        <v>1</v>
      </c>
      <c r="D15" s="9">
        <v>1</v>
      </c>
      <c r="E15" s="8"/>
    </row>
    <row r="16" spans="1:5" s="4" customFormat="1" ht="25.15" customHeight="1" x14ac:dyDescent="0.25">
      <c r="A16" s="6" t="s">
        <v>16</v>
      </c>
      <c r="B16" s="57" t="s">
        <v>209</v>
      </c>
      <c r="C16" s="8" t="s">
        <v>1</v>
      </c>
      <c r="D16" s="9">
        <v>1</v>
      </c>
      <c r="E16" s="8"/>
    </row>
    <row r="17" spans="1:5" s="4" customFormat="1" ht="25.15" customHeight="1" x14ac:dyDescent="0.25">
      <c r="A17" s="6" t="s">
        <v>17</v>
      </c>
      <c r="B17" s="57" t="s">
        <v>210</v>
      </c>
      <c r="C17" s="8" t="s">
        <v>1</v>
      </c>
      <c r="D17" s="9">
        <v>1</v>
      </c>
      <c r="E17" s="8"/>
    </row>
    <row r="18" spans="1:5" s="4" customFormat="1" ht="25.15" customHeight="1" x14ac:dyDescent="0.25">
      <c r="A18" s="6" t="s">
        <v>18</v>
      </c>
      <c r="B18" s="57" t="s">
        <v>211</v>
      </c>
      <c r="C18" s="8" t="s">
        <v>1</v>
      </c>
      <c r="D18" s="9">
        <v>1</v>
      </c>
      <c r="E18" s="8"/>
    </row>
    <row r="19" spans="1:5" s="4" customFormat="1" ht="25.15" customHeight="1" x14ac:dyDescent="0.25">
      <c r="A19" s="6" t="s">
        <v>19</v>
      </c>
      <c r="B19" s="57" t="s">
        <v>212</v>
      </c>
      <c r="C19" s="8" t="s">
        <v>1</v>
      </c>
      <c r="D19" s="9">
        <v>1</v>
      </c>
      <c r="E19" s="8"/>
    </row>
    <row r="20" spans="1:5" s="4" customFormat="1" ht="25.15" customHeight="1" x14ac:dyDescent="0.25">
      <c r="A20" s="6" t="s">
        <v>21</v>
      </c>
      <c r="B20" s="57" t="s">
        <v>213</v>
      </c>
      <c r="C20" s="8" t="s">
        <v>1</v>
      </c>
      <c r="D20" s="9">
        <v>1</v>
      </c>
      <c r="E20" s="8"/>
    </row>
    <row r="21" spans="1:5" s="4" customFormat="1" ht="25.15" customHeight="1" x14ac:dyDescent="0.25">
      <c r="A21" s="6" t="s">
        <v>23</v>
      </c>
      <c r="B21" s="57" t="s">
        <v>214</v>
      </c>
      <c r="C21" s="8" t="s">
        <v>1</v>
      </c>
      <c r="D21" s="9">
        <v>1</v>
      </c>
      <c r="E21" s="8"/>
    </row>
    <row r="22" spans="1:5" s="4" customFormat="1" ht="25.15" customHeight="1" x14ac:dyDescent="0.25">
      <c r="A22" s="6" t="s">
        <v>26</v>
      </c>
      <c r="B22" s="7" t="s">
        <v>215</v>
      </c>
      <c r="C22" s="8" t="s">
        <v>1</v>
      </c>
      <c r="D22" s="9">
        <v>1</v>
      </c>
      <c r="E22" s="8"/>
    </row>
    <row r="23" spans="1:5" s="4" customFormat="1" ht="25.15" customHeight="1" x14ac:dyDescent="0.25">
      <c r="A23" s="6" t="s">
        <v>27</v>
      </c>
      <c r="B23" s="57" t="s">
        <v>216</v>
      </c>
      <c r="C23" s="8" t="s">
        <v>1</v>
      </c>
      <c r="D23" s="9">
        <v>1</v>
      </c>
      <c r="E23" s="8"/>
    </row>
    <row r="24" spans="1:5" s="4" customFormat="1" ht="30.75" customHeight="1" x14ac:dyDescent="0.25">
      <c r="A24" s="6" t="s">
        <v>28</v>
      </c>
      <c r="B24" s="57" t="s">
        <v>217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6" t="s">
        <v>29</v>
      </c>
      <c r="B25" s="57" t="s">
        <v>218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30"/>
      <c r="B26" s="33" t="s">
        <v>219</v>
      </c>
      <c r="C26" s="31"/>
      <c r="D26" s="32"/>
      <c r="E26" s="31"/>
    </row>
    <row r="27" spans="1:5" s="4" customFormat="1" ht="32.25" customHeight="1" x14ac:dyDescent="0.25">
      <c r="A27" s="6" t="s">
        <v>31</v>
      </c>
      <c r="B27" s="57" t="s">
        <v>220</v>
      </c>
      <c r="C27" s="8" t="s">
        <v>1</v>
      </c>
      <c r="D27" s="9">
        <v>1</v>
      </c>
      <c r="E27" s="8"/>
    </row>
    <row r="28" spans="1:5" s="4" customFormat="1" ht="25.15" customHeight="1" x14ac:dyDescent="0.25">
      <c r="A28" s="6" t="s">
        <v>33</v>
      </c>
      <c r="B28" s="57" t="s">
        <v>220</v>
      </c>
      <c r="C28" s="8" t="s">
        <v>1</v>
      </c>
      <c r="D28" s="9">
        <v>1</v>
      </c>
      <c r="E28" s="8"/>
    </row>
    <row r="29" spans="1:5" s="4" customFormat="1" ht="35.25" customHeight="1" x14ac:dyDescent="0.25">
      <c r="A29" s="6" t="s">
        <v>34</v>
      </c>
      <c r="B29" s="57" t="s">
        <v>221</v>
      </c>
      <c r="C29" s="8" t="s">
        <v>1</v>
      </c>
      <c r="D29" s="9">
        <v>1</v>
      </c>
      <c r="E29" s="8"/>
    </row>
    <row r="30" spans="1:5" s="4" customFormat="1" ht="32.25" customHeight="1" x14ac:dyDescent="0.25">
      <c r="A30" s="6" t="s">
        <v>35</v>
      </c>
      <c r="B30" s="57" t="s">
        <v>222</v>
      </c>
      <c r="C30" s="8" t="s">
        <v>1</v>
      </c>
      <c r="D30" s="9">
        <v>1</v>
      </c>
      <c r="E30" s="8"/>
    </row>
    <row r="31" spans="1:5" s="4" customFormat="1" ht="36.75" customHeight="1" x14ac:dyDescent="0.25">
      <c r="A31" s="6" t="s">
        <v>36</v>
      </c>
      <c r="B31" s="57" t="s">
        <v>221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6" t="s">
        <v>37</v>
      </c>
      <c r="B32" s="57" t="s">
        <v>224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6" t="s">
        <v>38</v>
      </c>
      <c r="B33" s="57" t="s">
        <v>223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6" t="s">
        <v>39</v>
      </c>
      <c r="B34" s="57" t="s">
        <v>225</v>
      </c>
      <c r="C34" s="8" t="s">
        <v>1</v>
      </c>
      <c r="D34" s="9">
        <v>1</v>
      </c>
      <c r="E34" s="8"/>
    </row>
    <row r="35" spans="1:5" s="4" customFormat="1" ht="25.15" customHeight="1" x14ac:dyDescent="0.25">
      <c r="A35" s="6" t="s">
        <v>40</v>
      </c>
      <c r="B35" s="57" t="s">
        <v>228</v>
      </c>
      <c r="C35" s="8" t="s">
        <v>1</v>
      </c>
      <c r="D35" s="9">
        <v>1</v>
      </c>
      <c r="E35" s="8"/>
    </row>
    <row r="36" spans="1:5" s="4" customFormat="1" ht="25.15" customHeight="1" x14ac:dyDescent="0.25">
      <c r="A36" s="6" t="s">
        <v>41</v>
      </c>
      <c r="B36" s="57" t="s">
        <v>227</v>
      </c>
      <c r="C36" s="8" t="s">
        <v>1</v>
      </c>
      <c r="D36" s="9">
        <v>1</v>
      </c>
      <c r="E36" s="8"/>
    </row>
    <row r="37" spans="1:5" s="4" customFormat="1" ht="25.15" customHeight="1" x14ac:dyDescent="0.25">
      <c r="A37" s="6" t="s">
        <v>42</v>
      </c>
      <c r="B37" s="57" t="s">
        <v>226</v>
      </c>
      <c r="C37" s="8" t="s">
        <v>1</v>
      </c>
      <c r="D37" s="9">
        <v>1</v>
      </c>
      <c r="E37" s="8"/>
    </row>
    <row r="38" spans="1:5" s="4" customFormat="1" ht="25.15" customHeight="1" x14ac:dyDescent="0.25">
      <c r="A38" s="6" t="s">
        <v>43</v>
      </c>
      <c r="B38" s="57" t="s">
        <v>229</v>
      </c>
      <c r="C38" s="8" t="s">
        <v>1</v>
      </c>
      <c r="D38" s="9">
        <v>1</v>
      </c>
      <c r="E38" s="8"/>
    </row>
    <row r="39" spans="1:5" s="4" customFormat="1" ht="25.15" customHeight="1" x14ac:dyDescent="0.25">
      <c r="A39" s="6" t="s">
        <v>44</v>
      </c>
      <c r="B39" s="57" t="s">
        <v>230</v>
      </c>
      <c r="C39" s="8" t="s">
        <v>1</v>
      </c>
      <c r="D39" s="9">
        <v>1</v>
      </c>
      <c r="E39" s="8"/>
    </row>
    <row r="40" spans="1:5" s="4" customFormat="1" ht="25.15" customHeight="1" x14ac:dyDescent="0.25">
      <c r="A40" s="6" t="s">
        <v>45</v>
      </c>
      <c r="B40" s="57" t="s">
        <v>231</v>
      </c>
      <c r="C40" s="8" t="s">
        <v>1</v>
      </c>
      <c r="D40" s="9">
        <v>1</v>
      </c>
      <c r="E40" s="8"/>
    </row>
    <row r="41" spans="1:5" s="4" customFormat="1" ht="25.15" customHeight="1" x14ac:dyDescent="0.25">
      <c r="A41" s="6" t="s">
        <v>46</v>
      </c>
      <c r="B41" s="57" t="s">
        <v>232</v>
      </c>
      <c r="C41" s="8" t="s">
        <v>1</v>
      </c>
      <c r="D41" s="9">
        <v>1</v>
      </c>
      <c r="E41" s="8"/>
    </row>
    <row r="42" spans="1:5" s="4" customFormat="1" ht="25.15" customHeight="1" x14ac:dyDescent="0.25">
      <c r="A42" s="6" t="s">
        <v>47</v>
      </c>
      <c r="B42" s="57" t="s">
        <v>233</v>
      </c>
      <c r="C42" s="8" t="s">
        <v>1</v>
      </c>
      <c r="D42" s="9">
        <v>1</v>
      </c>
      <c r="E42" s="8"/>
    </row>
    <row r="43" spans="1:5" s="4" customFormat="1" ht="25.15" customHeight="1" x14ac:dyDescent="0.25">
      <c r="A43" s="6" t="s">
        <v>48</v>
      </c>
      <c r="B43" s="57" t="s">
        <v>234</v>
      </c>
      <c r="C43" s="8" t="s">
        <v>1</v>
      </c>
      <c r="D43" s="9">
        <v>1</v>
      </c>
      <c r="E43" s="8"/>
    </row>
    <row r="44" spans="1:5" s="4" customFormat="1" ht="25.15" customHeight="1" x14ac:dyDescent="0.25">
      <c r="A44" s="6" t="s">
        <v>49</v>
      </c>
      <c r="B44" s="57" t="s">
        <v>235</v>
      </c>
      <c r="C44" s="8" t="s">
        <v>1</v>
      </c>
      <c r="D44" s="9">
        <v>1</v>
      </c>
      <c r="E44" s="8"/>
    </row>
    <row r="45" spans="1:5" s="4" customFormat="1" ht="24" customHeight="1" x14ac:dyDescent="0.25">
      <c r="A45" s="6" t="s">
        <v>50</v>
      </c>
      <c r="B45" s="57" t="s">
        <v>414</v>
      </c>
      <c r="C45" s="8" t="s">
        <v>1</v>
      </c>
      <c r="D45" s="9">
        <v>1</v>
      </c>
      <c r="E45" s="8"/>
    </row>
    <row r="46" spans="1:5" s="4" customFormat="1" ht="25.15" customHeight="1" x14ac:dyDescent="0.25">
      <c r="A46" s="6" t="s">
        <v>51</v>
      </c>
      <c r="B46" s="57" t="s">
        <v>415</v>
      </c>
      <c r="C46" s="8" t="s">
        <v>1</v>
      </c>
      <c r="D46" s="9">
        <v>1</v>
      </c>
      <c r="E46" s="8"/>
    </row>
    <row r="47" spans="1:5" s="14" customFormat="1" ht="25.15" customHeight="1" x14ac:dyDescent="0.25">
      <c r="A47" s="30"/>
      <c r="B47" s="60" t="s">
        <v>236</v>
      </c>
      <c r="C47" s="31"/>
      <c r="D47" s="32"/>
      <c r="E47" s="31"/>
    </row>
    <row r="48" spans="1:5" s="4" customFormat="1" ht="36" customHeight="1" x14ac:dyDescent="0.25">
      <c r="A48" s="6" t="s">
        <v>52</v>
      </c>
      <c r="B48" s="57" t="s">
        <v>238</v>
      </c>
      <c r="C48" s="8" t="s">
        <v>1</v>
      </c>
      <c r="D48" s="9">
        <v>1</v>
      </c>
      <c r="E48" s="8"/>
    </row>
    <row r="49" spans="1:5" s="4" customFormat="1" ht="25.15" customHeight="1" x14ac:dyDescent="0.25">
      <c r="A49" s="6" t="s">
        <v>53</v>
      </c>
      <c r="B49" s="57" t="s">
        <v>237</v>
      </c>
      <c r="C49" s="8" t="s">
        <v>1</v>
      </c>
      <c r="D49" s="9">
        <v>1</v>
      </c>
      <c r="E49" s="8"/>
    </row>
    <row r="50" spans="1:5" s="4" customFormat="1" ht="25.15" customHeight="1" x14ac:dyDescent="0.25">
      <c r="A50" s="6" t="s">
        <v>54</v>
      </c>
      <c r="B50" s="57" t="s">
        <v>239</v>
      </c>
      <c r="C50" s="8" t="s">
        <v>1</v>
      </c>
      <c r="D50" s="9">
        <v>1</v>
      </c>
      <c r="E50" s="8"/>
    </row>
    <row r="51" spans="1:5" s="4" customFormat="1" ht="36.75" customHeight="1" x14ac:dyDescent="0.25">
      <c r="A51" s="6" t="s">
        <v>55</v>
      </c>
      <c r="B51" s="57" t="s">
        <v>240</v>
      </c>
      <c r="C51" s="8" t="s">
        <v>1</v>
      </c>
      <c r="D51" s="9">
        <v>1</v>
      </c>
      <c r="E51" s="8"/>
    </row>
    <row r="52" spans="1:5" s="4" customFormat="1" ht="35.25" customHeight="1" x14ac:dyDescent="0.25">
      <c r="A52" s="6" t="s">
        <v>56</v>
      </c>
      <c r="B52" s="57" t="s">
        <v>240</v>
      </c>
      <c r="C52" s="8" t="s">
        <v>1</v>
      </c>
      <c r="D52" s="9">
        <v>1</v>
      </c>
      <c r="E52" s="8"/>
    </row>
    <row r="53" spans="1:5" s="4" customFormat="1" ht="32.25" customHeight="1" x14ac:dyDescent="0.25">
      <c r="A53" s="6" t="s">
        <v>57</v>
      </c>
      <c r="B53" s="57" t="s">
        <v>241</v>
      </c>
      <c r="C53" s="8" t="s">
        <v>1</v>
      </c>
      <c r="D53" s="9">
        <v>1</v>
      </c>
      <c r="E53" s="8"/>
    </row>
    <row r="54" spans="1:5" s="4" customFormat="1" ht="25.15" customHeight="1" x14ac:dyDescent="0.25">
      <c r="A54" s="6" t="s">
        <v>58</v>
      </c>
      <c r="B54" s="57" t="s">
        <v>242</v>
      </c>
      <c r="C54" s="8" t="s">
        <v>1</v>
      </c>
      <c r="D54" s="9">
        <v>1</v>
      </c>
      <c r="E54" s="8"/>
    </row>
    <row r="55" spans="1:5" s="4" customFormat="1" ht="25.15" customHeight="1" x14ac:dyDescent="0.25">
      <c r="A55" s="6" t="s">
        <v>59</v>
      </c>
      <c r="B55" s="57" t="s">
        <v>243</v>
      </c>
      <c r="C55" s="8" t="s">
        <v>1</v>
      </c>
      <c r="D55" s="9">
        <v>1</v>
      </c>
      <c r="E55" s="8"/>
    </row>
    <row r="56" spans="1:5" s="4" customFormat="1" ht="31.5" customHeight="1" x14ac:dyDescent="0.25">
      <c r="A56" s="6" t="s">
        <v>60</v>
      </c>
      <c r="B56" s="57" t="s">
        <v>244</v>
      </c>
      <c r="C56" s="8" t="s">
        <v>1</v>
      </c>
      <c r="D56" s="9">
        <v>1</v>
      </c>
      <c r="E56" s="8"/>
    </row>
    <row r="57" spans="1:5" s="4" customFormat="1" ht="25.15" customHeight="1" x14ac:dyDescent="0.25">
      <c r="A57" s="6" t="s">
        <v>61</v>
      </c>
      <c r="B57" s="57" t="s">
        <v>245</v>
      </c>
      <c r="C57" s="8" t="s">
        <v>1</v>
      </c>
      <c r="D57" s="9">
        <v>1</v>
      </c>
      <c r="E57" s="8"/>
    </row>
    <row r="58" spans="1:5" s="4" customFormat="1" ht="25.15" customHeight="1" x14ac:dyDescent="0.25">
      <c r="A58" s="6" t="s">
        <v>62</v>
      </c>
      <c r="B58" s="57" t="s">
        <v>246</v>
      </c>
      <c r="C58" s="8" t="s">
        <v>1</v>
      </c>
      <c r="D58" s="9">
        <v>1</v>
      </c>
      <c r="E58" s="8"/>
    </row>
    <row r="59" spans="1:5" s="4" customFormat="1" ht="25.15" customHeight="1" x14ac:dyDescent="0.25">
      <c r="A59" s="6" t="s">
        <v>63</v>
      </c>
      <c r="B59" s="57" t="s">
        <v>246</v>
      </c>
      <c r="C59" s="8" t="s">
        <v>1</v>
      </c>
      <c r="D59" s="9">
        <v>1</v>
      </c>
      <c r="E59" s="8"/>
    </row>
    <row r="60" spans="1:5" s="4" customFormat="1" ht="25.15" customHeight="1" x14ac:dyDescent="0.25">
      <c r="A60" s="6" t="s">
        <v>64</v>
      </c>
      <c r="B60" s="57" t="s">
        <v>248</v>
      </c>
      <c r="C60" s="8" t="s">
        <v>1</v>
      </c>
      <c r="D60" s="9">
        <v>1</v>
      </c>
      <c r="E60" s="8"/>
    </row>
    <row r="61" spans="1:5" s="4" customFormat="1" ht="34.5" customHeight="1" x14ac:dyDescent="0.25">
      <c r="A61" s="6" t="s">
        <v>65</v>
      </c>
      <c r="B61" s="57" t="s">
        <v>249</v>
      </c>
      <c r="C61" s="8" t="s">
        <v>1</v>
      </c>
      <c r="D61" s="9">
        <v>1</v>
      </c>
      <c r="E61" s="8"/>
    </row>
    <row r="62" spans="1:5" s="4" customFormat="1" ht="25.15" customHeight="1" x14ac:dyDescent="0.25">
      <c r="A62" s="6" t="s">
        <v>66</v>
      </c>
      <c r="B62" s="57" t="s">
        <v>250</v>
      </c>
      <c r="C62" s="8" t="s">
        <v>1</v>
      </c>
      <c r="D62" s="9">
        <v>1</v>
      </c>
      <c r="E62" s="8"/>
    </row>
    <row r="63" spans="1:5" s="4" customFormat="1" ht="25.15" customHeight="1" x14ac:dyDescent="0.25">
      <c r="A63" s="6" t="s">
        <v>67</v>
      </c>
      <c r="B63" s="57" t="s">
        <v>251</v>
      </c>
      <c r="C63" s="8" t="s">
        <v>1</v>
      </c>
      <c r="D63" s="9">
        <v>1</v>
      </c>
      <c r="E63" s="8"/>
    </row>
    <row r="64" spans="1:5" s="4" customFormat="1" ht="32.25" customHeight="1" x14ac:dyDescent="0.25">
      <c r="A64" s="6" t="s">
        <v>68</v>
      </c>
      <c r="B64" s="57" t="s">
        <v>252</v>
      </c>
      <c r="C64" s="8" t="s">
        <v>1</v>
      </c>
      <c r="D64" s="9">
        <v>1</v>
      </c>
      <c r="E64" s="8"/>
    </row>
    <row r="65" spans="1:5" s="14" customFormat="1" ht="25.15" customHeight="1" x14ac:dyDescent="0.25">
      <c r="A65" s="10"/>
      <c r="B65" s="39" t="s">
        <v>98</v>
      </c>
      <c r="C65" s="12"/>
      <c r="D65" s="13"/>
      <c r="E65" s="12"/>
    </row>
    <row r="66" spans="1:5" s="4" customFormat="1" ht="32.25" customHeight="1" x14ac:dyDescent="0.25">
      <c r="A66" s="6" t="s">
        <v>69</v>
      </c>
      <c r="B66" s="57" t="s">
        <v>253</v>
      </c>
      <c r="C66" s="8" t="s">
        <v>1</v>
      </c>
      <c r="D66" s="9">
        <v>1</v>
      </c>
      <c r="E66" s="8"/>
    </row>
    <row r="67" spans="1:5" s="4" customFormat="1" ht="33" customHeight="1" x14ac:dyDescent="0.25">
      <c r="A67" s="6" t="s">
        <v>70</v>
      </c>
      <c r="B67" s="57" t="s">
        <v>254</v>
      </c>
      <c r="C67" s="8" t="s">
        <v>1</v>
      </c>
      <c r="D67" s="9">
        <v>1</v>
      </c>
      <c r="E67" s="8"/>
    </row>
    <row r="68" spans="1:5" s="4" customFormat="1" ht="25.15" customHeight="1" x14ac:dyDescent="0.25">
      <c r="A68" s="6" t="s">
        <v>71</v>
      </c>
      <c r="B68" s="57" t="s">
        <v>242</v>
      </c>
      <c r="C68" s="8" t="s">
        <v>1</v>
      </c>
      <c r="D68" s="9">
        <v>1</v>
      </c>
      <c r="E68" s="8"/>
    </row>
    <row r="69" spans="1:5" s="4" customFormat="1" ht="25.15" customHeight="1" x14ac:dyDescent="0.25">
      <c r="A69" s="6" t="s">
        <v>72</v>
      </c>
      <c r="B69" s="57" t="s">
        <v>255</v>
      </c>
      <c r="C69" s="8" t="s">
        <v>1</v>
      </c>
      <c r="D69" s="9">
        <v>1</v>
      </c>
      <c r="E69" s="8"/>
    </row>
    <row r="70" spans="1:5" s="4" customFormat="1" ht="27" customHeight="1" x14ac:dyDescent="0.25">
      <c r="A70" s="6" t="s">
        <v>73</v>
      </c>
      <c r="B70" s="57" t="s">
        <v>256</v>
      </c>
      <c r="C70" s="8" t="s">
        <v>1</v>
      </c>
      <c r="D70" s="9">
        <v>1</v>
      </c>
      <c r="E70" s="8"/>
    </row>
    <row r="71" spans="1:5" s="4" customFormat="1" ht="25.15" customHeight="1" x14ac:dyDescent="0.25">
      <c r="A71" s="6" t="s">
        <v>74</v>
      </c>
      <c r="B71" s="57" t="s">
        <v>416</v>
      </c>
      <c r="C71" s="8" t="s">
        <v>1</v>
      </c>
      <c r="D71" s="9">
        <v>1</v>
      </c>
      <c r="E71" s="8"/>
    </row>
    <row r="72" spans="1:5" s="4" customFormat="1" ht="25.15" customHeight="1" x14ac:dyDescent="0.25">
      <c r="A72" s="6" t="s">
        <v>75</v>
      </c>
      <c r="B72" s="57" t="s">
        <v>255</v>
      </c>
      <c r="C72" s="8" t="s">
        <v>1</v>
      </c>
      <c r="D72" s="9">
        <v>1</v>
      </c>
      <c r="E72" s="8"/>
    </row>
    <row r="73" spans="1:5" s="4" customFormat="1" ht="39.75" customHeight="1" x14ac:dyDescent="0.25">
      <c r="A73" s="6" t="s">
        <v>76</v>
      </c>
      <c r="B73" s="57" t="s">
        <v>257</v>
      </c>
      <c r="C73" s="8" t="s">
        <v>1</v>
      </c>
      <c r="D73" s="9">
        <v>1</v>
      </c>
      <c r="E73" s="8"/>
    </row>
    <row r="74" spans="1:5" s="14" customFormat="1" ht="25.15" customHeight="1" x14ac:dyDescent="0.25">
      <c r="A74" s="40"/>
      <c r="B74" s="39" t="s">
        <v>258</v>
      </c>
      <c r="C74" s="42"/>
      <c r="D74" s="41"/>
      <c r="E74" s="42"/>
    </row>
    <row r="75" spans="1:5" s="4" customFormat="1" ht="35.25" customHeight="1" x14ac:dyDescent="0.25">
      <c r="A75" s="6" t="s">
        <v>77</v>
      </c>
      <c r="B75" s="57" t="s">
        <v>238</v>
      </c>
      <c r="C75" s="8" t="s">
        <v>1</v>
      </c>
      <c r="D75" s="9">
        <v>1</v>
      </c>
      <c r="E75" s="8"/>
    </row>
    <row r="76" spans="1:5" s="4" customFormat="1" ht="25.15" customHeight="1" x14ac:dyDescent="0.25">
      <c r="A76" s="6" t="s">
        <v>78</v>
      </c>
      <c r="B76" s="57" t="s">
        <v>237</v>
      </c>
      <c r="C76" s="8" t="s">
        <v>1</v>
      </c>
      <c r="D76" s="9">
        <v>1</v>
      </c>
      <c r="E76" s="8"/>
    </row>
    <row r="77" spans="1:5" s="4" customFormat="1" ht="25.15" customHeight="1" x14ac:dyDescent="0.25">
      <c r="A77" s="6" t="s">
        <v>79</v>
      </c>
      <c r="B77" s="57" t="s">
        <v>239</v>
      </c>
      <c r="C77" s="8" t="s">
        <v>1</v>
      </c>
      <c r="D77" s="9">
        <v>1</v>
      </c>
      <c r="E77" s="8"/>
    </row>
    <row r="78" spans="1:5" s="4" customFormat="1" ht="30.75" customHeight="1" x14ac:dyDescent="0.25">
      <c r="A78" s="6" t="s">
        <v>80</v>
      </c>
      <c r="B78" s="57" t="s">
        <v>259</v>
      </c>
      <c r="C78" s="8" t="s">
        <v>1</v>
      </c>
      <c r="D78" s="9">
        <v>1</v>
      </c>
      <c r="E78" s="8"/>
    </row>
    <row r="79" spans="1:5" s="4" customFormat="1" ht="20.25" customHeight="1" x14ac:dyDescent="0.25">
      <c r="A79" s="6" t="s">
        <v>81</v>
      </c>
      <c r="B79" s="57" t="s">
        <v>260</v>
      </c>
      <c r="C79" s="8" t="s">
        <v>1</v>
      </c>
      <c r="D79" s="9">
        <v>1</v>
      </c>
      <c r="E79" s="8"/>
    </row>
    <row r="80" spans="1:5" s="4" customFormat="1" ht="22.5" customHeight="1" x14ac:dyDescent="0.25">
      <c r="A80" s="6" t="s">
        <v>82</v>
      </c>
      <c r="B80" s="57" t="s">
        <v>261</v>
      </c>
      <c r="C80" s="8" t="s">
        <v>1</v>
      </c>
      <c r="D80" s="9">
        <v>1</v>
      </c>
      <c r="E80" s="8"/>
    </row>
    <row r="81" spans="1:5" s="4" customFormat="1" ht="22.5" customHeight="1" x14ac:dyDescent="0.25">
      <c r="A81" s="6" t="s">
        <v>83</v>
      </c>
      <c r="B81" s="57" t="s">
        <v>261</v>
      </c>
      <c r="C81" s="8" t="s">
        <v>1</v>
      </c>
      <c r="D81" s="9">
        <v>1</v>
      </c>
      <c r="E81" s="8"/>
    </row>
    <row r="82" spans="1:5" s="4" customFormat="1" ht="25.5" customHeight="1" x14ac:dyDescent="0.25">
      <c r="A82" s="6" t="s">
        <v>84</v>
      </c>
      <c r="B82" s="57" t="s">
        <v>263</v>
      </c>
      <c r="C82" s="8" t="s">
        <v>1</v>
      </c>
      <c r="D82" s="9">
        <v>1</v>
      </c>
      <c r="E82" s="8"/>
    </row>
    <row r="83" spans="1:5" s="4" customFormat="1" ht="23.25" customHeight="1" x14ac:dyDescent="0.25">
      <c r="A83" s="6" t="s">
        <v>85</v>
      </c>
      <c r="B83" s="57" t="s">
        <v>262</v>
      </c>
      <c r="C83" s="8" t="s">
        <v>1</v>
      </c>
      <c r="D83" s="9">
        <v>1</v>
      </c>
      <c r="E83" s="8"/>
    </row>
    <row r="84" spans="1:5" s="4" customFormat="1" ht="33.75" customHeight="1" x14ac:dyDescent="0.25">
      <c r="A84" s="6" t="s">
        <v>86</v>
      </c>
      <c r="B84" s="57" t="s">
        <v>264</v>
      </c>
      <c r="C84" s="8" t="s">
        <v>1</v>
      </c>
      <c r="D84" s="9">
        <v>1</v>
      </c>
      <c r="E84" s="8"/>
    </row>
    <row r="85" spans="1:5" s="4" customFormat="1" ht="36.75" customHeight="1" x14ac:dyDescent="0.25">
      <c r="A85" s="6" t="s">
        <v>87</v>
      </c>
      <c r="B85" s="57" t="s">
        <v>265</v>
      </c>
      <c r="C85" s="8" t="s">
        <v>1</v>
      </c>
      <c r="D85" s="9">
        <v>1</v>
      </c>
      <c r="E85" s="8"/>
    </row>
    <row r="86" spans="1:5" s="4" customFormat="1" ht="39" customHeight="1" x14ac:dyDescent="0.25">
      <c r="A86" s="6" t="s">
        <v>88</v>
      </c>
      <c r="B86" s="57" t="s">
        <v>266</v>
      </c>
      <c r="C86" s="8" t="s">
        <v>1</v>
      </c>
      <c r="D86" s="9">
        <v>1</v>
      </c>
      <c r="E86" s="8"/>
    </row>
    <row r="87" spans="1:5" s="4" customFormat="1" ht="36.75" customHeight="1" x14ac:dyDescent="0.25">
      <c r="A87" s="6" t="s">
        <v>89</v>
      </c>
      <c r="B87" s="57" t="s">
        <v>267</v>
      </c>
      <c r="C87" s="8" t="s">
        <v>1</v>
      </c>
      <c r="D87" s="9">
        <v>1</v>
      </c>
      <c r="E87" s="8"/>
    </row>
    <row r="88" spans="1:5" s="4" customFormat="1" ht="21.75" customHeight="1" x14ac:dyDescent="0.25">
      <c r="A88" s="40"/>
      <c r="B88" s="39" t="s">
        <v>268</v>
      </c>
      <c r="C88" s="42"/>
      <c r="D88" s="41"/>
      <c r="E88" s="42"/>
    </row>
    <row r="89" spans="1:5" s="4" customFormat="1" ht="33.75" customHeight="1" x14ac:dyDescent="0.25">
      <c r="A89" s="6" t="s">
        <v>90</v>
      </c>
      <c r="B89" s="57" t="s">
        <v>269</v>
      </c>
      <c r="C89" s="8" t="s">
        <v>1</v>
      </c>
      <c r="D89" s="9">
        <v>1</v>
      </c>
      <c r="E89" s="8"/>
    </row>
    <row r="90" spans="1:5" s="4" customFormat="1" ht="39" customHeight="1" x14ac:dyDescent="0.25">
      <c r="A90" s="6" t="s">
        <v>91</v>
      </c>
      <c r="B90" s="57" t="s">
        <v>271</v>
      </c>
      <c r="C90" s="8" t="s">
        <v>1</v>
      </c>
      <c r="D90" s="9">
        <v>1</v>
      </c>
      <c r="E90" s="8"/>
    </row>
    <row r="91" spans="1:5" s="4" customFormat="1" ht="19.5" customHeight="1" x14ac:dyDescent="0.25">
      <c r="A91" s="6" t="s">
        <v>92</v>
      </c>
      <c r="B91" s="57" t="s">
        <v>270</v>
      </c>
      <c r="C91" s="8" t="s">
        <v>1</v>
      </c>
      <c r="D91" s="9">
        <v>1</v>
      </c>
      <c r="E91" s="8"/>
    </row>
    <row r="92" spans="1:5" s="4" customFormat="1" ht="21.75" customHeight="1" x14ac:dyDescent="0.25">
      <c r="A92" s="6" t="s">
        <v>93</v>
      </c>
      <c r="B92" s="57" t="s">
        <v>272</v>
      </c>
      <c r="C92" s="8" t="s">
        <v>1</v>
      </c>
      <c r="D92" s="9">
        <v>1</v>
      </c>
      <c r="E92" s="8"/>
    </row>
    <row r="93" spans="1:5" s="4" customFormat="1" ht="21.75" customHeight="1" x14ac:dyDescent="0.25">
      <c r="A93" s="6" t="s">
        <v>94</v>
      </c>
      <c r="B93" s="57" t="s">
        <v>274</v>
      </c>
      <c r="C93" s="8" t="s">
        <v>1</v>
      </c>
      <c r="D93" s="9">
        <v>1</v>
      </c>
      <c r="E93" s="8"/>
    </row>
    <row r="94" spans="1:5" s="4" customFormat="1" ht="21.75" customHeight="1" x14ac:dyDescent="0.25">
      <c r="A94" s="6" t="s">
        <v>95</v>
      </c>
      <c r="B94" s="57" t="s">
        <v>273</v>
      </c>
      <c r="C94" s="8" t="s">
        <v>1</v>
      </c>
      <c r="D94" s="9">
        <v>1</v>
      </c>
      <c r="E94" s="8"/>
    </row>
    <row r="95" spans="1:5" s="4" customFormat="1" ht="21.75" customHeight="1" x14ac:dyDescent="0.25">
      <c r="A95" s="6" t="s">
        <v>96</v>
      </c>
      <c r="B95" s="57" t="s">
        <v>275</v>
      </c>
      <c r="C95" s="8" t="s">
        <v>1</v>
      </c>
      <c r="D95" s="9">
        <v>1</v>
      </c>
      <c r="E95" s="8"/>
    </row>
    <row r="96" spans="1:5" s="4" customFormat="1" ht="21.75" customHeight="1" x14ac:dyDescent="0.25">
      <c r="A96" s="6" t="s">
        <v>97</v>
      </c>
      <c r="B96" s="57" t="s">
        <v>276</v>
      </c>
      <c r="C96" s="8" t="s">
        <v>1</v>
      </c>
      <c r="D96" s="9">
        <v>1</v>
      </c>
      <c r="E96" s="8"/>
    </row>
    <row r="97" spans="1:5" s="4" customFormat="1" ht="21.75" customHeight="1" x14ac:dyDescent="0.25">
      <c r="A97" s="6" t="s">
        <v>162</v>
      </c>
      <c r="B97" s="57" t="s">
        <v>277</v>
      </c>
      <c r="C97" s="8" t="s">
        <v>1</v>
      </c>
      <c r="D97" s="9">
        <v>1</v>
      </c>
      <c r="E97" s="8"/>
    </row>
    <row r="98" spans="1:5" s="4" customFormat="1" ht="21.75" customHeight="1" x14ac:dyDescent="0.25">
      <c r="A98" s="6" t="s">
        <v>177</v>
      </c>
      <c r="B98" s="57" t="s">
        <v>278</v>
      </c>
      <c r="C98" s="8" t="s">
        <v>1</v>
      </c>
      <c r="D98" s="9">
        <v>1</v>
      </c>
      <c r="E98" s="8"/>
    </row>
    <row r="99" spans="1:5" s="4" customFormat="1" ht="21.75" customHeight="1" x14ac:dyDescent="0.25">
      <c r="A99" s="40"/>
      <c r="B99" s="39" t="s">
        <v>279</v>
      </c>
      <c r="C99" s="42"/>
      <c r="D99" s="41"/>
      <c r="E99" s="42"/>
    </row>
    <row r="100" spans="1:5" s="4" customFormat="1" ht="32.25" customHeight="1" x14ac:dyDescent="0.25">
      <c r="A100" s="6" t="s">
        <v>178</v>
      </c>
      <c r="B100" s="57" t="s">
        <v>280</v>
      </c>
      <c r="C100" s="8" t="s">
        <v>1</v>
      </c>
      <c r="D100" s="9">
        <v>1</v>
      </c>
      <c r="E100" s="8"/>
    </row>
    <row r="101" spans="1:5" s="4" customFormat="1" ht="31.5" customHeight="1" x14ac:dyDescent="0.25">
      <c r="A101" s="6" t="s">
        <v>179</v>
      </c>
      <c r="B101" s="57" t="s">
        <v>281</v>
      </c>
      <c r="C101" s="8" t="s">
        <v>1</v>
      </c>
      <c r="D101" s="9">
        <v>1</v>
      </c>
      <c r="E101" s="8"/>
    </row>
    <row r="102" spans="1:5" s="4" customFormat="1" ht="21.75" customHeight="1" x14ac:dyDescent="0.25">
      <c r="A102" s="6" t="s">
        <v>180</v>
      </c>
      <c r="B102" s="57" t="s">
        <v>281</v>
      </c>
      <c r="C102" s="8" t="s">
        <v>1</v>
      </c>
      <c r="D102" s="9">
        <v>1</v>
      </c>
      <c r="E102" s="8"/>
    </row>
    <row r="103" spans="1:5" s="4" customFormat="1" ht="21.75" customHeight="1" x14ac:dyDescent="0.25">
      <c r="A103" s="6" t="s">
        <v>181</v>
      </c>
      <c r="B103" s="57" t="s">
        <v>282</v>
      </c>
      <c r="C103" s="8" t="s">
        <v>1</v>
      </c>
      <c r="D103" s="9">
        <v>1</v>
      </c>
      <c r="E103" s="8"/>
    </row>
    <row r="104" spans="1:5" s="4" customFormat="1" ht="25.15" customHeight="1" x14ac:dyDescent="0.25">
      <c r="A104" s="6" t="s">
        <v>188</v>
      </c>
      <c r="B104" s="57" t="s">
        <v>283</v>
      </c>
      <c r="C104" s="8" t="s">
        <v>1</v>
      </c>
      <c r="D104" s="9">
        <v>1</v>
      </c>
      <c r="E104" s="8"/>
    </row>
    <row r="105" spans="1:5" s="4" customFormat="1" ht="25.15" customHeight="1" x14ac:dyDescent="0.25">
      <c r="A105" s="6" t="s">
        <v>189</v>
      </c>
      <c r="B105" s="57" t="s">
        <v>225</v>
      </c>
      <c r="C105" s="8" t="s">
        <v>1</v>
      </c>
      <c r="D105" s="9">
        <v>1</v>
      </c>
      <c r="E105" s="8"/>
    </row>
    <row r="106" spans="1:5" s="4" customFormat="1" ht="25.15" customHeight="1" x14ac:dyDescent="0.25">
      <c r="A106" s="6" t="s">
        <v>190</v>
      </c>
      <c r="B106" s="57" t="s">
        <v>284</v>
      </c>
      <c r="C106" s="8" t="s">
        <v>1</v>
      </c>
      <c r="D106" s="9">
        <v>1</v>
      </c>
      <c r="E106" s="8"/>
    </row>
    <row r="107" spans="1:5" s="4" customFormat="1" ht="25.15" customHeight="1" x14ac:dyDescent="0.25">
      <c r="A107" s="6" t="s">
        <v>191</v>
      </c>
      <c r="B107" s="57" t="s">
        <v>286</v>
      </c>
      <c r="C107" s="8" t="s">
        <v>1</v>
      </c>
      <c r="D107" s="9">
        <v>1</v>
      </c>
      <c r="E107" s="8"/>
    </row>
    <row r="108" spans="1:5" s="4" customFormat="1" ht="25.15" customHeight="1" x14ac:dyDescent="0.25">
      <c r="A108" s="40"/>
      <c r="B108" s="39" t="s">
        <v>287</v>
      </c>
      <c r="C108" s="42"/>
      <c r="D108" s="41"/>
      <c r="E108" s="42"/>
    </row>
    <row r="109" spans="1:5" s="4" customFormat="1" ht="36" customHeight="1" x14ac:dyDescent="0.25">
      <c r="A109" s="6" t="s">
        <v>193</v>
      </c>
      <c r="B109" s="57" t="s">
        <v>288</v>
      </c>
      <c r="C109" s="8" t="s">
        <v>1</v>
      </c>
      <c r="D109" s="9">
        <v>1</v>
      </c>
      <c r="E109" s="8"/>
    </row>
    <row r="110" spans="1:5" s="4" customFormat="1" ht="25.15" customHeight="1" x14ac:dyDescent="0.25">
      <c r="A110" s="6" t="s">
        <v>194</v>
      </c>
      <c r="B110" s="57" t="s">
        <v>225</v>
      </c>
      <c r="C110" s="8" t="s">
        <v>1</v>
      </c>
      <c r="D110" s="9">
        <v>1</v>
      </c>
      <c r="E110" s="8"/>
    </row>
    <row r="111" spans="1:5" s="4" customFormat="1" ht="25.15" customHeight="1" x14ac:dyDescent="0.25">
      <c r="A111" s="6" t="s">
        <v>195</v>
      </c>
      <c r="B111" s="57" t="s">
        <v>289</v>
      </c>
      <c r="C111" s="8" t="s">
        <v>1</v>
      </c>
      <c r="D111" s="9">
        <v>1</v>
      </c>
      <c r="E111" s="8"/>
    </row>
    <row r="112" spans="1:5" s="4" customFormat="1" ht="25.15" customHeight="1" x14ac:dyDescent="0.25">
      <c r="A112" s="6" t="s">
        <v>285</v>
      </c>
      <c r="B112" s="57" t="s">
        <v>290</v>
      </c>
      <c r="C112" s="8" t="s">
        <v>1</v>
      </c>
      <c r="D112" s="9">
        <v>1</v>
      </c>
      <c r="E112" s="8"/>
    </row>
    <row r="113" spans="1:8" s="4" customFormat="1" ht="25.15" customHeight="1" x14ac:dyDescent="0.25">
      <c r="A113" s="6" t="s">
        <v>294</v>
      </c>
      <c r="B113" s="57" t="s">
        <v>291</v>
      </c>
      <c r="C113" s="8" t="s">
        <v>1</v>
      </c>
      <c r="D113" s="9">
        <v>1</v>
      </c>
      <c r="E113" s="8"/>
    </row>
    <row r="114" spans="1:8" s="4" customFormat="1" ht="25.15" customHeight="1" x14ac:dyDescent="0.25">
      <c r="A114" s="6" t="s">
        <v>295</v>
      </c>
      <c r="B114" s="57" t="s">
        <v>292</v>
      </c>
      <c r="C114" s="8" t="s">
        <v>1</v>
      </c>
      <c r="D114" s="9">
        <v>1</v>
      </c>
      <c r="E114" s="8"/>
    </row>
    <row r="115" spans="1:8" s="4" customFormat="1" ht="31.5" customHeight="1" x14ac:dyDescent="0.25">
      <c r="A115" s="6" t="s">
        <v>296</v>
      </c>
      <c r="B115" s="57" t="s">
        <v>293</v>
      </c>
      <c r="C115" s="8" t="s">
        <v>1</v>
      </c>
      <c r="D115" s="9">
        <v>1</v>
      </c>
      <c r="E115" s="8"/>
    </row>
    <row r="116" spans="1:8" s="4" customFormat="1" ht="31.5" customHeight="1" x14ac:dyDescent="0.25">
      <c r="A116" s="6" t="s">
        <v>297</v>
      </c>
      <c r="B116" s="57" t="s">
        <v>299</v>
      </c>
      <c r="C116" s="8" t="s">
        <v>1</v>
      </c>
      <c r="D116" s="9">
        <v>1</v>
      </c>
      <c r="E116" s="8"/>
    </row>
    <row r="117" spans="1:8" s="4" customFormat="1" ht="31.5" customHeight="1" x14ac:dyDescent="0.25">
      <c r="A117" s="40"/>
      <c r="B117" s="39" t="s">
        <v>300</v>
      </c>
      <c r="C117" s="42"/>
      <c r="D117" s="41"/>
      <c r="E117" s="42"/>
    </row>
    <row r="118" spans="1:8" s="4" customFormat="1" ht="31.5" customHeight="1" x14ac:dyDescent="0.25">
      <c r="A118" s="6" t="s">
        <v>298</v>
      </c>
      <c r="B118" s="57" t="s">
        <v>301</v>
      </c>
      <c r="C118" s="8" t="s">
        <v>1</v>
      </c>
      <c r="D118" s="9">
        <v>1</v>
      </c>
      <c r="E118" s="8"/>
    </row>
    <row r="119" spans="1:8" s="4" customFormat="1" ht="31.5" customHeight="1" x14ac:dyDescent="0.25">
      <c r="A119" s="6" t="s">
        <v>306</v>
      </c>
      <c r="B119" s="57" t="s">
        <v>302</v>
      </c>
      <c r="C119" s="8" t="s">
        <v>1</v>
      </c>
      <c r="D119" s="9">
        <v>1</v>
      </c>
      <c r="E119" s="8"/>
    </row>
    <row r="120" spans="1:8" s="4" customFormat="1" ht="31.5" customHeight="1" x14ac:dyDescent="0.25">
      <c r="A120" s="6" t="s">
        <v>307</v>
      </c>
      <c r="B120" s="57" t="s">
        <v>303</v>
      </c>
      <c r="C120" s="8" t="s">
        <v>1</v>
      </c>
      <c r="D120" s="9">
        <v>1</v>
      </c>
      <c r="E120" s="8"/>
    </row>
    <row r="121" spans="1:8" s="4" customFormat="1" ht="31.5" customHeight="1" x14ac:dyDescent="0.25">
      <c r="A121" s="40"/>
      <c r="B121" s="39" t="s">
        <v>304</v>
      </c>
      <c r="C121" s="42"/>
      <c r="D121" s="41"/>
      <c r="E121" s="42"/>
    </row>
    <row r="122" spans="1:8" s="4" customFormat="1" ht="31.5" customHeight="1" x14ac:dyDescent="0.25">
      <c r="A122" s="6" t="s">
        <v>308</v>
      </c>
      <c r="B122" s="57" t="s">
        <v>305</v>
      </c>
      <c r="C122" s="8" t="s">
        <v>1</v>
      </c>
      <c r="D122" s="9">
        <v>1</v>
      </c>
      <c r="E122" s="8"/>
    </row>
    <row r="123" spans="1:8" s="4" customFormat="1" ht="31.5" customHeight="1" x14ac:dyDescent="0.25">
      <c r="A123" s="71"/>
      <c r="B123" s="76" t="s">
        <v>434</v>
      </c>
      <c r="C123" s="72"/>
      <c r="D123" s="73"/>
      <c r="E123" s="72"/>
    </row>
    <row r="124" spans="1:8" s="4" customFormat="1" ht="31.5" customHeight="1" x14ac:dyDescent="0.25">
      <c r="A124" s="68" t="s">
        <v>309</v>
      </c>
      <c r="B124" s="67" t="s">
        <v>433</v>
      </c>
      <c r="C124" s="74" t="s">
        <v>1</v>
      </c>
      <c r="D124" s="75">
        <v>1</v>
      </c>
      <c r="E124" s="74"/>
    </row>
    <row r="125" spans="1:8" s="18" customFormat="1" ht="25.15" customHeight="1" x14ac:dyDescent="0.25">
      <c r="A125" s="48" t="s">
        <v>310</v>
      </c>
      <c r="B125" s="49" t="s">
        <v>14</v>
      </c>
      <c r="C125" s="45"/>
      <c r="D125" s="46"/>
      <c r="E125" s="47">
        <f xml:space="preserve"> SUM(E1,E110)</f>
        <v>0</v>
      </c>
    </row>
    <row r="126" spans="1:8" s="16" customFormat="1" ht="25.15" customHeight="1" x14ac:dyDescent="0.25">
      <c r="A126" s="48" t="s">
        <v>432</v>
      </c>
      <c r="B126" s="49" t="s">
        <v>22</v>
      </c>
      <c r="C126" s="45"/>
      <c r="D126" s="46"/>
      <c r="E126" s="47">
        <f>E11*1.23</f>
        <v>0</v>
      </c>
      <c r="H126" s="17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7"/>
  <sheetViews>
    <sheetView zoomScale="90" zoomScaleNormal="90" zoomScaleSheetLayoutView="80" workbookViewId="0">
      <selection activeCell="E4" sqref="E4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6" s="15" customFormat="1" ht="40.9" customHeight="1" x14ac:dyDescent="0.25">
      <c r="A1" s="78" t="s">
        <v>400</v>
      </c>
      <c r="B1" s="79"/>
      <c r="C1" s="79"/>
      <c r="D1" s="79"/>
      <c r="E1" s="79"/>
    </row>
    <row r="2" spans="1:6" s="5" customFormat="1" ht="25.15" customHeight="1" x14ac:dyDescent="0.25">
      <c r="A2" s="21" t="s">
        <v>20</v>
      </c>
      <c r="B2" s="22" t="s">
        <v>2</v>
      </c>
      <c r="C2" s="23" t="s">
        <v>0</v>
      </c>
      <c r="D2" s="23" t="s">
        <v>3</v>
      </c>
      <c r="E2" s="24" t="s">
        <v>4</v>
      </c>
    </row>
    <row r="3" spans="1:6" s="5" customFormat="1" ht="25.15" customHeight="1" x14ac:dyDescent="0.25">
      <c r="A3" s="40" t="s">
        <v>32</v>
      </c>
      <c r="B3" s="44" t="s">
        <v>311</v>
      </c>
      <c r="C3" s="51"/>
      <c r="D3" s="41"/>
      <c r="E3" s="42"/>
    </row>
    <row r="4" spans="1:6" s="5" customFormat="1" ht="25.15" customHeight="1" x14ac:dyDescent="0.25">
      <c r="A4" s="53" t="s">
        <v>312</v>
      </c>
      <c r="B4" s="57" t="s">
        <v>317</v>
      </c>
      <c r="C4" s="8" t="s">
        <v>1</v>
      </c>
      <c r="D4" s="9">
        <v>1</v>
      </c>
      <c r="E4" s="59"/>
    </row>
    <row r="5" spans="1:6" s="4" customFormat="1" ht="25.15" customHeight="1" x14ac:dyDescent="0.25">
      <c r="A5" s="53" t="s">
        <v>314</v>
      </c>
      <c r="B5" s="7" t="s">
        <v>318</v>
      </c>
      <c r="C5" s="8" t="s">
        <v>1</v>
      </c>
      <c r="D5" s="9">
        <v>1</v>
      </c>
      <c r="E5" s="8"/>
    </row>
    <row r="6" spans="1:6" s="4" customFormat="1" ht="25.15" customHeight="1" x14ac:dyDescent="0.25">
      <c r="A6" s="53" t="s">
        <v>313</v>
      </c>
      <c r="B6" s="57" t="s">
        <v>319</v>
      </c>
      <c r="C6" s="8" t="s">
        <v>1</v>
      </c>
      <c r="D6" s="9">
        <v>1</v>
      </c>
      <c r="E6" s="8"/>
    </row>
    <row r="7" spans="1:6" s="4" customFormat="1" ht="25.15" customHeight="1" x14ac:dyDescent="0.25">
      <c r="A7" s="53" t="s">
        <v>315</v>
      </c>
      <c r="B7" s="57" t="s">
        <v>320</v>
      </c>
      <c r="C7" s="8" t="s">
        <v>1</v>
      </c>
      <c r="D7" s="9">
        <v>1</v>
      </c>
      <c r="E7" s="8"/>
    </row>
    <row r="8" spans="1:6" s="14" customFormat="1" ht="32.25" customHeight="1" x14ac:dyDescent="0.25">
      <c r="A8" s="53" t="s">
        <v>316</v>
      </c>
      <c r="B8" s="57" t="s">
        <v>321</v>
      </c>
      <c r="C8" s="8" t="s">
        <v>1</v>
      </c>
      <c r="D8" s="25">
        <v>1</v>
      </c>
      <c r="E8" s="19"/>
    </row>
    <row r="9" spans="1:6" s="14" customFormat="1" ht="25.15" customHeight="1" x14ac:dyDescent="0.25">
      <c r="A9" s="68" t="s">
        <v>424</v>
      </c>
      <c r="B9" s="67" t="s">
        <v>431</v>
      </c>
      <c r="C9" s="8" t="s">
        <v>1</v>
      </c>
      <c r="D9" s="25">
        <v>1</v>
      </c>
      <c r="E9" s="19"/>
    </row>
    <row r="10" spans="1:6" s="4" customFormat="1" ht="25.15" customHeight="1" x14ac:dyDescent="0.25">
      <c r="A10" s="54" t="s">
        <v>5</v>
      </c>
      <c r="B10" s="39" t="s">
        <v>326</v>
      </c>
      <c r="C10" s="42"/>
      <c r="D10" s="41"/>
      <c r="E10" s="42"/>
    </row>
    <row r="11" spans="1:6" s="4" customFormat="1" ht="32.25" customHeight="1" x14ac:dyDescent="0.25">
      <c r="A11" s="53" t="s">
        <v>322</v>
      </c>
      <c r="B11" s="57" t="s">
        <v>350</v>
      </c>
      <c r="C11" s="8" t="s">
        <v>1</v>
      </c>
      <c r="D11" s="9">
        <v>1</v>
      </c>
      <c r="E11" s="8"/>
    </row>
    <row r="12" spans="1:6" s="4" customFormat="1" ht="33" customHeight="1" x14ac:dyDescent="0.25">
      <c r="A12" s="53" t="s">
        <v>323</v>
      </c>
      <c r="B12" s="57" t="s">
        <v>351</v>
      </c>
      <c r="C12" s="8" t="s">
        <v>1</v>
      </c>
      <c r="D12" s="9">
        <v>1</v>
      </c>
      <c r="E12" s="8"/>
    </row>
    <row r="13" spans="1:6" s="4" customFormat="1" ht="25.15" customHeight="1" x14ac:dyDescent="0.25">
      <c r="A13" s="53" t="s">
        <v>324</v>
      </c>
      <c r="B13" s="57" t="s">
        <v>352</v>
      </c>
      <c r="C13" s="8" t="s">
        <v>1</v>
      </c>
      <c r="D13" s="9">
        <v>1</v>
      </c>
      <c r="E13" s="8"/>
    </row>
    <row r="14" spans="1:6" s="4" customFormat="1" ht="25.15" customHeight="1" x14ac:dyDescent="0.25">
      <c r="A14" s="53" t="s">
        <v>325</v>
      </c>
      <c r="B14" s="57" t="s">
        <v>353</v>
      </c>
      <c r="C14" s="8" t="s">
        <v>1</v>
      </c>
      <c r="D14" s="9">
        <v>1</v>
      </c>
      <c r="E14" s="8"/>
    </row>
    <row r="15" spans="1:6" s="14" customFormat="1" ht="30.75" customHeight="1" x14ac:dyDescent="0.25">
      <c r="A15" s="25" t="s">
        <v>327</v>
      </c>
      <c r="B15" s="57" t="s">
        <v>354</v>
      </c>
      <c r="C15" s="8" t="s">
        <v>1</v>
      </c>
      <c r="D15" s="9">
        <v>1</v>
      </c>
      <c r="E15" s="59"/>
      <c r="F15"/>
    </row>
    <row r="16" spans="1:6" s="14" customFormat="1" ht="25.15" customHeight="1" x14ac:dyDescent="0.25">
      <c r="A16" s="25" t="s">
        <v>328</v>
      </c>
      <c r="B16" s="57" t="s">
        <v>355</v>
      </c>
      <c r="C16" s="8" t="s">
        <v>1</v>
      </c>
      <c r="D16" s="9">
        <v>1</v>
      </c>
      <c r="E16" s="59"/>
    </row>
    <row r="17" spans="1:5" s="4" customFormat="1" ht="25.15" customHeight="1" x14ac:dyDescent="0.25">
      <c r="A17" s="25" t="s">
        <v>329</v>
      </c>
      <c r="B17" s="57" t="s">
        <v>356</v>
      </c>
      <c r="C17" s="8" t="s">
        <v>1</v>
      </c>
      <c r="D17" s="9">
        <v>1</v>
      </c>
      <c r="E17" s="59"/>
    </row>
    <row r="18" spans="1:5" s="4" customFormat="1" ht="25.15" customHeight="1" x14ac:dyDescent="0.25">
      <c r="A18" s="25" t="s">
        <v>330</v>
      </c>
      <c r="B18" s="57" t="s">
        <v>357</v>
      </c>
      <c r="C18" s="8" t="s">
        <v>1</v>
      </c>
      <c r="D18" s="9">
        <v>1</v>
      </c>
      <c r="E18" s="59"/>
    </row>
    <row r="19" spans="1:5" s="4" customFormat="1" ht="25.15" customHeight="1" x14ac:dyDescent="0.25">
      <c r="A19" s="25" t="s">
        <v>331</v>
      </c>
      <c r="B19" s="57" t="s">
        <v>358</v>
      </c>
      <c r="C19" s="8" t="s">
        <v>1</v>
      </c>
      <c r="D19" s="9">
        <v>1</v>
      </c>
      <c r="E19" s="59"/>
    </row>
    <row r="20" spans="1:5" s="4" customFormat="1" ht="25.15" customHeight="1" x14ac:dyDescent="0.25">
      <c r="A20" s="25" t="s">
        <v>332</v>
      </c>
      <c r="B20" s="57" t="s">
        <v>359</v>
      </c>
      <c r="C20" s="8" t="s">
        <v>1</v>
      </c>
      <c r="D20" s="9">
        <v>1</v>
      </c>
      <c r="E20" s="59"/>
    </row>
    <row r="21" spans="1:5" s="4" customFormat="1" ht="25.15" customHeight="1" x14ac:dyDescent="0.25">
      <c r="A21" s="25" t="s">
        <v>333</v>
      </c>
      <c r="B21" s="57" t="s">
        <v>360</v>
      </c>
      <c r="C21" s="8" t="s">
        <v>1</v>
      </c>
      <c r="D21" s="9">
        <v>1</v>
      </c>
      <c r="E21" s="59"/>
    </row>
    <row r="22" spans="1:5" s="4" customFormat="1" ht="25.15" customHeight="1" x14ac:dyDescent="0.25">
      <c r="A22" s="53" t="s">
        <v>334</v>
      </c>
      <c r="B22" s="57" t="s">
        <v>361</v>
      </c>
      <c r="C22" s="8" t="s">
        <v>1</v>
      </c>
      <c r="D22" s="9">
        <v>1</v>
      </c>
      <c r="E22" s="8"/>
    </row>
    <row r="23" spans="1:5" s="4" customFormat="1" ht="25.15" customHeight="1" x14ac:dyDescent="0.25">
      <c r="A23" s="53" t="s">
        <v>335</v>
      </c>
      <c r="B23" s="57" t="s">
        <v>362</v>
      </c>
      <c r="C23" s="8" t="s">
        <v>1</v>
      </c>
      <c r="D23" s="9">
        <v>1</v>
      </c>
      <c r="E23" s="8"/>
    </row>
    <row r="24" spans="1:5" s="4" customFormat="1" ht="25.15" customHeight="1" x14ac:dyDescent="0.25">
      <c r="A24" s="53" t="s">
        <v>336</v>
      </c>
      <c r="B24" s="57" t="s">
        <v>363</v>
      </c>
      <c r="C24" s="8" t="s">
        <v>1</v>
      </c>
      <c r="D24" s="9">
        <v>1</v>
      </c>
      <c r="E24" s="8"/>
    </row>
    <row r="25" spans="1:5" s="4" customFormat="1" ht="25.15" customHeight="1" x14ac:dyDescent="0.25">
      <c r="A25" s="53" t="s">
        <v>337</v>
      </c>
      <c r="B25" s="57" t="s">
        <v>364</v>
      </c>
      <c r="C25" s="8" t="s">
        <v>1</v>
      </c>
      <c r="D25" s="9">
        <v>1</v>
      </c>
      <c r="E25" s="8"/>
    </row>
    <row r="26" spans="1:5" s="4" customFormat="1" ht="25.15" customHeight="1" x14ac:dyDescent="0.25">
      <c r="A26" s="53" t="s">
        <v>338</v>
      </c>
      <c r="B26" s="57" t="s">
        <v>365</v>
      </c>
      <c r="C26" s="8" t="s">
        <v>1</v>
      </c>
      <c r="D26" s="9">
        <v>1</v>
      </c>
      <c r="E26" s="8"/>
    </row>
    <row r="27" spans="1:5" s="4" customFormat="1" ht="25.15" customHeight="1" x14ac:dyDescent="0.25">
      <c r="A27" s="53" t="s">
        <v>339</v>
      </c>
      <c r="B27" s="57" t="s">
        <v>366</v>
      </c>
      <c r="C27" s="8" t="s">
        <v>1</v>
      </c>
      <c r="D27" s="9">
        <v>1</v>
      </c>
      <c r="E27" s="8"/>
    </row>
    <row r="28" spans="1:5" s="4" customFormat="1" ht="25.15" customHeight="1" x14ac:dyDescent="0.25">
      <c r="A28" s="53" t="s">
        <v>340</v>
      </c>
      <c r="B28" s="57" t="s">
        <v>367</v>
      </c>
      <c r="C28" s="8" t="s">
        <v>1</v>
      </c>
      <c r="D28" s="9">
        <v>1</v>
      </c>
      <c r="E28" s="8"/>
    </row>
    <row r="29" spans="1:5" s="4" customFormat="1" ht="25.15" customHeight="1" x14ac:dyDescent="0.25">
      <c r="A29" s="53" t="s">
        <v>341</v>
      </c>
      <c r="B29" s="57" t="s">
        <v>368</v>
      </c>
      <c r="C29" s="8" t="s">
        <v>1</v>
      </c>
      <c r="D29" s="9">
        <v>1</v>
      </c>
      <c r="E29" s="8"/>
    </row>
    <row r="30" spans="1:5" s="4" customFormat="1" ht="27" customHeight="1" x14ac:dyDescent="0.25">
      <c r="A30" s="53" t="s">
        <v>342</v>
      </c>
      <c r="B30" s="57" t="s">
        <v>369</v>
      </c>
      <c r="C30" s="8" t="s">
        <v>1</v>
      </c>
      <c r="D30" s="9">
        <v>1</v>
      </c>
      <c r="E30" s="8"/>
    </row>
    <row r="31" spans="1:5" s="4" customFormat="1" ht="25.15" customHeight="1" x14ac:dyDescent="0.25">
      <c r="A31" s="53" t="s">
        <v>343</v>
      </c>
      <c r="B31" s="57" t="s">
        <v>370</v>
      </c>
      <c r="C31" s="8" t="s">
        <v>1</v>
      </c>
      <c r="D31" s="9">
        <v>1</v>
      </c>
      <c r="E31" s="8"/>
    </row>
    <row r="32" spans="1:5" s="4" customFormat="1" ht="25.15" customHeight="1" x14ac:dyDescent="0.25">
      <c r="A32" s="53" t="s">
        <v>344</v>
      </c>
      <c r="B32" s="57" t="s">
        <v>371</v>
      </c>
      <c r="C32" s="8" t="s">
        <v>1</v>
      </c>
      <c r="D32" s="9">
        <v>1</v>
      </c>
      <c r="E32" s="8"/>
    </row>
    <row r="33" spans="1:5" s="4" customFormat="1" ht="25.15" customHeight="1" x14ac:dyDescent="0.25">
      <c r="A33" s="53" t="s">
        <v>345</v>
      </c>
      <c r="B33" s="57" t="s">
        <v>371</v>
      </c>
      <c r="C33" s="8" t="s">
        <v>1</v>
      </c>
      <c r="D33" s="9">
        <v>1</v>
      </c>
      <c r="E33" s="8"/>
    </row>
    <row r="34" spans="1:5" s="4" customFormat="1" ht="25.15" customHeight="1" x14ac:dyDescent="0.25">
      <c r="A34" s="53" t="s">
        <v>346</v>
      </c>
      <c r="B34" s="57" t="s">
        <v>372</v>
      </c>
      <c r="C34" s="8" t="s">
        <v>1</v>
      </c>
      <c r="D34" s="9">
        <v>1</v>
      </c>
      <c r="E34" s="8"/>
    </row>
    <row r="35" spans="1:5" s="4" customFormat="1" ht="25.15" customHeight="1" x14ac:dyDescent="0.25">
      <c r="A35" s="53" t="s">
        <v>347</v>
      </c>
      <c r="B35" s="57" t="s">
        <v>373</v>
      </c>
      <c r="C35" s="8" t="s">
        <v>1</v>
      </c>
      <c r="D35" s="9">
        <v>1</v>
      </c>
      <c r="E35" s="8"/>
    </row>
    <row r="36" spans="1:5" s="4" customFormat="1" ht="25.15" customHeight="1" x14ac:dyDescent="0.25">
      <c r="A36" s="53" t="s">
        <v>348</v>
      </c>
      <c r="B36" s="57" t="s">
        <v>374</v>
      </c>
      <c r="C36" s="8" t="s">
        <v>1</v>
      </c>
      <c r="D36" s="9">
        <v>1</v>
      </c>
      <c r="E36" s="8"/>
    </row>
    <row r="37" spans="1:5" s="4" customFormat="1" ht="25.15" customHeight="1" x14ac:dyDescent="0.25">
      <c r="A37" s="53" t="s">
        <v>349</v>
      </c>
      <c r="B37" s="57" t="s">
        <v>375</v>
      </c>
      <c r="C37" s="8" t="s">
        <v>1</v>
      </c>
      <c r="D37" s="9">
        <v>1</v>
      </c>
      <c r="E37" s="8"/>
    </row>
    <row r="38" spans="1:5" s="4" customFormat="1" ht="25.15" customHeight="1" x14ac:dyDescent="0.25">
      <c r="A38" s="53" t="s">
        <v>376</v>
      </c>
      <c r="B38" s="57" t="s">
        <v>378</v>
      </c>
      <c r="C38" s="8" t="s">
        <v>1</v>
      </c>
      <c r="D38" s="9">
        <v>1</v>
      </c>
      <c r="E38" s="8"/>
    </row>
    <row r="39" spans="1:5" s="4" customFormat="1" ht="29.25" customHeight="1" x14ac:dyDescent="0.25">
      <c r="A39" s="53" t="s">
        <v>377</v>
      </c>
      <c r="B39" s="57" t="s">
        <v>379</v>
      </c>
      <c r="C39" s="8" t="s">
        <v>1</v>
      </c>
      <c r="D39" s="9">
        <v>1</v>
      </c>
      <c r="E39" s="8"/>
    </row>
    <row r="40" spans="1:5" s="4" customFormat="1" ht="25.15" customHeight="1" x14ac:dyDescent="0.25">
      <c r="A40" s="69" t="s">
        <v>419</v>
      </c>
      <c r="B40" s="70" t="s">
        <v>426</v>
      </c>
      <c r="C40" s="8" t="s">
        <v>1</v>
      </c>
      <c r="D40" s="9">
        <v>1</v>
      </c>
      <c r="E40" s="8"/>
    </row>
    <row r="41" spans="1:5" s="4" customFormat="1" ht="25.15" customHeight="1" x14ac:dyDescent="0.25">
      <c r="A41" s="69" t="s">
        <v>420</v>
      </c>
      <c r="B41" s="70" t="s">
        <v>427</v>
      </c>
      <c r="C41" s="8" t="s">
        <v>1</v>
      </c>
      <c r="D41" s="9">
        <v>1</v>
      </c>
      <c r="E41" s="8"/>
    </row>
    <row r="42" spans="1:5" s="4" customFormat="1" ht="25.15" customHeight="1" x14ac:dyDescent="0.25">
      <c r="A42" s="69" t="s">
        <v>421</v>
      </c>
      <c r="B42" s="70" t="s">
        <v>428</v>
      </c>
      <c r="C42" s="8" t="s">
        <v>1</v>
      </c>
      <c r="D42" s="9">
        <v>1</v>
      </c>
      <c r="E42" s="8"/>
    </row>
    <row r="43" spans="1:5" s="4" customFormat="1" ht="25.15" customHeight="1" x14ac:dyDescent="0.25">
      <c r="A43" s="69" t="s">
        <v>422</v>
      </c>
      <c r="B43" s="70" t="s">
        <v>429</v>
      </c>
      <c r="C43" s="8" t="s">
        <v>1</v>
      </c>
      <c r="D43" s="9">
        <v>1</v>
      </c>
      <c r="E43" s="8"/>
    </row>
    <row r="44" spans="1:5" s="4" customFormat="1" ht="25.15" customHeight="1" x14ac:dyDescent="0.25">
      <c r="A44" s="69" t="s">
        <v>423</v>
      </c>
      <c r="B44" s="70" t="s">
        <v>430</v>
      </c>
      <c r="C44" s="8" t="s">
        <v>1</v>
      </c>
      <c r="D44" s="9">
        <v>1</v>
      </c>
      <c r="E44" s="8"/>
    </row>
    <row r="45" spans="1:5" s="14" customFormat="1" ht="25.15" customHeight="1" x14ac:dyDescent="0.25">
      <c r="A45" s="55" t="s">
        <v>6</v>
      </c>
      <c r="B45" s="58" t="s">
        <v>380</v>
      </c>
      <c r="C45" s="35"/>
      <c r="D45" s="34"/>
      <c r="E45" s="35"/>
    </row>
    <row r="46" spans="1:5" s="4" customFormat="1" ht="25.15" customHeight="1" x14ac:dyDescent="0.25">
      <c r="A46" s="53" t="s">
        <v>381</v>
      </c>
      <c r="B46" s="59" t="s">
        <v>385</v>
      </c>
      <c r="C46" s="8" t="s">
        <v>1</v>
      </c>
      <c r="D46" s="9">
        <v>1</v>
      </c>
      <c r="E46" s="8"/>
    </row>
    <row r="47" spans="1:5" s="4" customFormat="1" ht="25.15" customHeight="1" x14ac:dyDescent="0.25">
      <c r="A47" s="53" t="s">
        <v>382</v>
      </c>
      <c r="B47" s="59" t="s">
        <v>386</v>
      </c>
      <c r="C47" s="8" t="s">
        <v>1</v>
      </c>
      <c r="D47" s="9">
        <v>1</v>
      </c>
      <c r="E47" s="8"/>
    </row>
    <row r="48" spans="1:5" s="4" customFormat="1" ht="25.15" customHeight="1" x14ac:dyDescent="0.25">
      <c r="A48" s="53" t="s">
        <v>383</v>
      </c>
      <c r="B48" s="59" t="s">
        <v>387</v>
      </c>
      <c r="C48" s="8" t="s">
        <v>1</v>
      </c>
      <c r="D48" s="9">
        <v>1</v>
      </c>
      <c r="E48" s="8"/>
    </row>
    <row r="49" spans="1:8" s="4" customFormat="1" ht="22.5" customHeight="1" x14ac:dyDescent="0.25">
      <c r="A49" s="53" t="s">
        <v>384</v>
      </c>
      <c r="B49" s="59" t="s">
        <v>388</v>
      </c>
      <c r="C49" s="8" t="s">
        <v>1</v>
      </c>
      <c r="D49" s="9">
        <v>1</v>
      </c>
      <c r="E49" s="8"/>
    </row>
    <row r="50" spans="1:8" s="4" customFormat="1" ht="35.25" customHeight="1" x14ac:dyDescent="0.25">
      <c r="A50" s="55" t="s">
        <v>24</v>
      </c>
      <c r="B50" s="58" t="s">
        <v>390</v>
      </c>
      <c r="C50" s="35"/>
      <c r="D50" s="34"/>
      <c r="E50" s="35"/>
    </row>
    <row r="51" spans="1:8" s="4" customFormat="1" ht="15.75" customHeight="1" x14ac:dyDescent="0.25">
      <c r="A51" s="53" t="s">
        <v>389</v>
      </c>
      <c r="B51" s="59" t="s">
        <v>394</v>
      </c>
      <c r="C51" s="8" t="s">
        <v>1</v>
      </c>
      <c r="D51" s="9">
        <v>1</v>
      </c>
      <c r="E51" s="8"/>
    </row>
    <row r="52" spans="1:8" s="4" customFormat="1" ht="23.25" customHeight="1" x14ac:dyDescent="0.25">
      <c r="A52" s="53" t="s">
        <v>391</v>
      </c>
      <c r="B52" s="59" t="s">
        <v>395</v>
      </c>
      <c r="C52" s="8" t="s">
        <v>1</v>
      </c>
      <c r="D52" s="9">
        <v>1</v>
      </c>
      <c r="E52" s="8"/>
    </row>
    <row r="53" spans="1:8" s="4" customFormat="1" ht="17.25" customHeight="1" x14ac:dyDescent="0.25">
      <c r="A53" s="53" t="s">
        <v>392</v>
      </c>
      <c r="B53" s="59" t="s">
        <v>396</v>
      </c>
      <c r="C53" s="8" t="s">
        <v>1</v>
      </c>
      <c r="D53" s="9">
        <v>1</v>
      </c>
      <c r="E53" s="8"/>
    </row>
    <row r="54" spans="1:8" s="4" customFormat="1" ht="21.75" customHeight="1" x14ac:dyDescent="0.25">
      <c r="A54" s="52" t="s">
        <v>393</v>
      </c>
      <c r="B54" s="59" t="s">
        <v>397</v>
      </c>
      <c r="C54" s="8" t="s">
        <v>1</v>
      </c>
      <c r="D54" s="9">
        <v>1</v>
      </c>
      <c r="E54" s="59"/>
    </row>
    <row r="55" spans="1:8" s="4" customFormat="1" ht="21" customHeight="1" x14ac:dyDescent="0.25">
      <c r="A55" s="53" t="s">
        <v>399</v>
      </c>
      <c r="B55" s="59" t="s">
        <v>398</v>
      </c>
      <c r="C55" s="8" t="s">
        <v>1</v>
      </c>
      <c r="D55" s="9">
        <v>1</v>
      </c>
      <c r="E55" s="8"/>
    </row>
    <row r="56" spans="1:8" s="18" customFormat="1" ht="25.15" customHeight="1" x14ac:dyDescent="0.25">
      <c r="A56" s="56" t="s">
        <v>7</v>
      </c>
      <c r="B56" s="49" t="s">
        <v>14</v>
      </c>
      <c r="C56" s="45"/>
      <c r="D56" s="46"/>
      <c r="E56" s="47">
        <f>SUM(E4,E55)</f>
        <v>0</v>
      </c>
    </row>
    <row r="57" spans="1:8" s="16" customFormat="1" ht="25.15" customHeight="1" x14ac:dyDescent="0.25">
      <c r="A57" s="56" t="s">
        <v>8</v>
      </c>
      <c r="B57" s="49" t="s">
        <v>22</v>
      </c>
      <c r="C57" s="45"/>
      <c r="D57" s="46"/>
      <c r="E57" s="47">
        <f>E5*1.23</f>
        <v>0</v>
      </c>
      <c r="H57" s="17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Tabela e.r. - br. bud. etap 1</vt:lpstr>
      <vt:lpstr>Tabela e.r. - br. bud. etap 2</vt:lpstr>
      <vt:lpstr>Tabela e.r. - branża elektryczn</vt:lpstr>
      <vt:lpstr>Tabela e.r. -branża sanitarna</vt:lpstr>
      <vt:lpstr>'Tabela e.r. - br. bud. etap 1'!_Hlk136001848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Katarzyna R</cp:lastModifiedBy>
  <cp:lastPrinted>2021-10-07T11:31:09Z</cp:lastPrinted>
  <dcterms:created xsi:type="dcterms:W3CDTF">2021-02-09T11:27:50Z</dcterms:created>
  <dcterms:modified xsi:type="dcterms:W3CDTF">2023-05-26T12:39:53Z</dcterms:modified>
</cp:coreProperties>
</file>