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708" windowHeight="4752" tabRatio="5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'Arkusz1'!$A$1:$G$16</definedName>
  </definedNames>
  <calcPr fullCalcOnLoad="1"/>
</workbook>
</file>

<file path=xl/sharedStrings.xml><?xml version="1.0" encoding="utf-8"?>
<sst xmlns="http://schemas.openxmlformats.org/spreadsheetml/2006/main" count="44" uniqueCount="43">
  <si>
    <t>Opis przedmiotu zamówienia</t>
  </si>
  <si>
    <r>
      <rPr>
        <b/>
        <sz val="10"/>
        <rFont val="Calibri"/>
        <family val="2"/>
      </rPr>
      <t>Stawka podatku VAT</t>
    </r>
    <r>
      <rPr>
        <b/>
        <sz val="10"/>
        <color indexed="25"/>
        <rFont val="Calibri"/>
        <family val="2"/>
      </rPr>
      <t>(wypełnia Wykonawca)</t>
    </r>
  </si>
  <si>
    <t>Razem:</t>
  </si>
  <si>
    <t xml:space="preserve">                                                               </t>
  </si>
  <si>
    <t>……………………</t>
  </si>
  <si>
    <t>/podpis osoby (osób) upoważnionej do występowania w imieniu Wykonawcy/</t>
  </si>
  <si>
    <t xml:space="preserve">                                     miejscowość                                  </t>
  </si>
  <si>
    <t>……………………………………., dnia …………………………. 2023 r.</t>
  </si>
  <si>
    <t>Uwaga! Tak wyliczoną sumę cen jednostkowych brutto należy wpisać również w ustandaryzowaym formularzu  oferty na Platformie zakupowej</t>
  </si>
  <si>
    <r>
      <t xml:space="preserve">Oferowany papier na którym zostanie wydrukowany produkt (producent, nazwa, symbol)  </t>
    </r>
    <r>
      <rPr>
        <b/>
        <sz val="10"/>
        <color indexed="25"/>
        <rFont val="Calibri"/>
        <family val="2"/>
      </rPr>
      <t>(wypełnia Wykonawca)</t>
    </r>
  </si>
  <si>
    <r>
      <t xml:space="preserve">Cena netto </t>
    </r>
    <r>
      <rPr>
        <b/>
        <sz val="10"/>
        <color indexed="25"/>
        <rFont val="Calibri"/>
        <family val="2"/>
      </rPr>
      <t>(wypełnia Wykonawca)</t>
    </r>
  </si>
  <si>
    <r>
      <t xml:space="preserve">Cena brutto </t>
    </r>
    <r>
      <rPr>
        <b/>
        <sz val="10"/>
        <color indexed="25"/>
        <rFont val="Calibri"/>
        <family val="2"/>
      </rPr>
      <t>(wypełnia Wykonawca - należy podać cenę brutto z podatkiem VAT)</t>
    </r>
  </si>
  <si>
    <t>wzór 1: nakład: 6 szt.</t>
  </si>
  <si>
    <t>Wariant 1: 150 sztuk</t>
  </si>
  <si>
    <t>Nazwa Wykonawcy:…........................................</t>
  </si>
  <si>
    <t>Wariant (o ile występuje)/ nakład</t>
  </si>
  <si>
    <t xml:space="preserve">Załącznik nr 2 do Szacowania wartości zamówienia publicznego - po wypełnieniu przez Wykonawcę stanowiący  załącznik do oferty Wykonawcy                                                                                                                                                                                                                                                                                                                                                                                                                                                                                 Małopolski Instytut Kultury w Krakowie                                                                                                                                                                                                   </t>
  </si>
  <si>
    <t>Bardzo Młoda Kultura</t>
  </si>
  <si>
    <t>Ilość: 2 szt. 1 wzór</t>
  </si>
  <si>
    <t>Nakład: 100 sztuk, 100 wzorów</t>
  </si>
  <si>
    <t>Nakład: 100 sztuk</t>
  </si>
  <si>
    <t>Małopolska to Go</t>
  </si>
  <si>
    <t>Nakład: 300 szt., ilość wzorów: 3 wzory po 100 sztuk</t>
  </si>
  <si>
    <t>Małopolska. Kultura Wrażliwa</t>
  </si>
  <si>
    <t>Nakład: 300 sztuk, ilość wzorów: 1 wzór</t>
  </si>
  <si>
    <t>Nakład: 200 sztuk</t>
  </si>
  <si>
    <t>Nakład: 100 sztuk, ilość wzorów: 4 wzory po 25 sztuk</t>
  </si>
  <si>
    <t>Skansenova</t>
  </si>
  <si>
    <t>Plakat B1, parametry papieru podane w zał. nr 1</t>
  </si>
  <si>
    <t>Identyfikatory, parametry papieru podane w zał. nr 1</t>
  </si>
  <si>
    <t>Teczki, parametry papieru podane w zał. nr 1</t>
  </si>
  <si>
    <t>Zaproszenie, parametry papieru podane w zał. nr 1</t>
  </si>
  <si>
    <t>Plakat A3, parametry papieru podane w zał. nr 1</t>
  </si>
  <si>
    <t>Broszura, nakład 50.000 sztuk, liczba stron: 16 stron +okładka, parametry papieru podane w zał. nr 1</t>
  </si>
  <si>
    <t>Wariant 2: Nakład: 500 sztuk</t>
  </si>
  <si>
    <t>Wariant 1: Nakład: 1.000 sztuk</t>
  </si>
  <si>
    <t>Ulotka, parametry papieru podane w zał. nr 1</t>
  </si>
  <si>
    <t>Pocztówka, parametry papieru podane w zał. nr 1</t>
  </si>
  <si>
    <t>Wsad: papier 120g</t>
  </si>
  <si>
    <t>Okładka: papier 250g</t>
  </si>
  <si>
    <t>Promocja</t>
  </si>
  <si>
    <t>Torby papierowe laminowane</t>
  </si>
  <si>
    <t>Nakład 300 sztuk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</si>
</sst>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indexed="25"/>
      <name val="Calibri"/>
      <family val="2"/>
    </font>
    <font>
      <i/>
      <sz val="11"/>
      <color indexed="25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ck"/>
      <right style="thick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ck"/>
      <right style="thick"/>
      <top style="thick"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>
        <color indexed="8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n">
        <color indexed="8"/>
      </right>
      <top style="thick"/>
      <bottom style="medium">
        <color indexed="8"/>
      </bottom>
    </border>
    <border>
      <left style="medium"/>
      <right style="thick"/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34" borderId="0" xfId="0" applyFont="1" applyFill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66" fontId="0" fillId="0" borderId="0" xfId="59" applyFont="1" applyFill="1" applyBorder="1" applyAlignment="1" applyProtection="1">
      <alignment/>
      <protection/>
    </xf>
    <xf numFmtId="3" fontId="2" fillId="0" borderId="10" xfId="51" applyNumberFormat="1" applyFont="1" applyBorder="1" applyAlignment="1">
      <alignment horizontal="center" vertical="center"/>
      <protection/>
    </xf>
    <xf numFmtId="3" fontId="2" fillId="0" borderId="11" xfId="51" applyNumberFormat="1" applyFont="1" applyBorder="1" applyAlignment="1">
      <alignment horizontal="center" vertical="center"/>
      <protection/>
    </xf>
    <xf numFmtId="4" fontId="5" fillId="35" borderId="12" xfId="51" applyNumberFormat="1" applyFont="1" applyFill="1" applyBorder="1" applyAlignment="1">
      <alignment horizontal="center" vertical="center" wrapText="1"/>
      <protection/>
    </xf>
    <xf numFmtId="4" fontId="5" fillId="35" borderId="13" xfId="51" applyNumberFormat="1" applyFont="1" applyFill="1" applyBorder="1" applyAlignment="1">
      <alignment horizontal="center" vertical="center" wrapText="1"/>
      <protection/>
    </xf>
    <xf numFmtId="4" fontId="5" fillId="35" borderId="14" xfId="51" applyNumberFormat="1" applyFont="1" applyFill="1" applyBorder="1" applyAlignment="1">
      <alignment horizontal="center" vertical="center" wrapText="1"/>
      <protection/>
    </xf>
    <xf numFmtId="3" fontId="2" fillId="0" borderId="0" xfId="51" applyNumberFormat="1" applyFont="1" applyBorder="1" applyAlignment="1">
      <alignment horizontal="center" vertical="center"/>
      <protection/>
    </xf>
    <xf numFmtId="0" fontId="5" fillId="35" borderId="15" xfId="51" applyFont="1" applyFill="1" applyBorder="1" applyAlignment="1">
      <alignment horizontal="center" vertical="center" wrapText="1"/>
      <protection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6" xfId="51" applyNumberFormat="1" applyFont="1" applyBorder="1" applyAlignment="1" applyProtection="1">
      <alignment vertical="center" wrapText="1"/>
      <protection locked="0"/>
    </xf>
    <xf numFmtId="0" fontId="5" fillId="0" borderId="16" xfId="51" applyNumberFormat="1" applyFont="1" applyBorder="1" applyAlignment="1" applyProtection="1">
      <alignment horizontal="left" vertical="center" wrapText="1"/>
      <protection locked="0"/>
    </xf>
    <xf numFmtId="0" fontId="5" fillId="0" borderId="16" xfId="51" applyNumberFormat="1" applyFont="1" applyBorder="1" applyAlignment="1" applyProtection="1">
      <alignment vertical="center"/>
      <protection locked="0"/>
    </xf>
    <xf numFmtId="2" fontId="2" fillId="0" borderId="16" xfId="51" applyNumberFormat="1" applyFont="1" applyBorder="1" applyAlignment="1">
      <alignment horizontal="center" vertical="center"/>
      <protection/>
    </xf>
    <xf numFmtId="166" fontId="2" fillId="0" borderId="16" xfId="59" applyFont="1" applyFill="1" applyBorder="1" applyAlignment="1" applyProtection="1">
      <alignment/>
      <protection/>
    </xf>
    <xf numFmtId="3" fontId="2" fillId="0" borderId="16" xfId="51" applyNumberFormat="1" applyFont="1" applyBorder="1" applyAlignment="1">
      <alignment vertical="center" wrapText="1"/>
      <protection/>
    </xf>
    <xf numFmtId="3" fontId="2" fillId="0" borderId="16" xfId="51" applyNumberFormat="1" applyFont="1" applyBorder="1" applyAlignment="1">
      <alignment horizontal="center" vertical="center"/>
      <protection/>
    </xf>
    <xf numFmtId="166" fontId="2" fillId="36" borderId="17" xfId="59" applyFont="1" applyFill="1" applyBorder="1" applyAlignment="1" applyProtection="1">
      <alignment vertical="center"/>
      <protection/>
    </xf>
    <xf numFmtId="3" fontId="2" fillId="0" borderId="18" xfId="51" applyNumberFormat="1" applyFont="1" applyBorder="1" applyAlignment="1">
      <alignment vertical="center" wrapText="1"/>
      <protection/>
    </xf>
    <xf numFmtId="2" fontId="2" fillId="0" borderId="18" xfId="51" applyNumberFormat="1" applyFont="1" applyBorder="1" applyAlignment="1">
      <alignment horizontal="center" vertical="center"/>
      <protection/>
    </xf>
    <xf numFmtId="166" fontId="2" fillId="0" borderId="18" xfId="59" applyFont="1" applyFill="1" applyBorder="1" applyAlignment="1" applyProtection="1">
      <alignment/>
      <protection/>
    </xf>
    <xf numFmtId="166" fontId="2" fillId="34" borderId="19" xfId="59" applyFont="1" applyFill="1" applyBorder="1" applyAlignment="1" applyProtection="1">
      <alignment vertical="center"/>
      <protection/>
    </xf>
    <xf numFmtId="0" fontId="5" fillId="0" borderId="18" xfId="51" applyNumberFormat="1" applyFont="1" applyBorder="1" applyAlignment="1" applyProtection="1">
      <alignment horizontal="left" vertical="center" wrapText="1"/>
      <protection locked="0"/>
    </xf>
    <xf numFmtId="0" fontId="5" fillId="0" borderId="18" xfId="51" applyNumberFormat="1" applyFont="1" applyBorder="1" applyAlignment="1" applyProtection="1">
      <alignment vertical="center"/>
      <protection locked="0"/>
    </xf>
    <xf numFmtId="166" fontId="2" fillId="0" borderId="20" xfId="59" applyFont="1" applyFill="1" applyBorder="1" applyAlignment="1" applyProtection="1">
      <alignment/>
      <protection/>
    </xf>
    <xf numFmtId="166" fontId="2" fillId="0" borderId="21" xfId="59" applyFont="1" applyFill="1" applyBorder="1" applyAlignment="1" applyProtection="1">
      <alignment/>
      <protection/>
    </xf>
    <xf numFmtId="2" fontId="2" fillId="0" borderId="22" xfId="51" applyNumberFormat="1" applyFont="1" applyBorder="1" applyAlignment="1">
      <alignment horizontal="center" vertical="center"/>
      <protection/>
    </xf>
    <xf numFmtId="2" fontId="2" fillId="0" borderId="23" xfId="51" applyNumberFormat="1" applyFont="1" applyBorder="1" applyAlignment="1">
      <alignment horizontal="center" vertical="center"/>
      <protection/>
    </xf>
    <xf numFmtId="0" fontId="5" fillId="0" borderId="23" xfId="51" applyNumberFormat="1" applyFont="1" applyBorder="1" applyAlignment="1" applyProtection="1">
      <alignment vertical="center"/>
      <protection locked="0"/>
    </xf>
    <xf numFmtId="0" fontId="2" fillId="33" borderId="24" xfId="51" applyNumberFormat="1" applyFont="1" applyFill="1" applyBorder="1" applyAlignment="1">
      <alignment horizontal="center" vertical="center"/>
      <protection/>
    </xf>
    <xf numFmtId="0" fontId="5" fillId="5" borderId="25" xfId="51" applyNumberFormat="1" applyFont="1" applyFill="1" applyBorder="1" applyAlignment="1" applyProtection="1">
      <alignment vertical="center"/>
      <protection locked="0"/>
    </xf>
    <xf numFmtId="2" fontId="2" fillId="5" borderId="25" xfId="51" applyNumberFormat="1" applyFont="1" applyFill="1" applyBorder="1" applyAlignment="1">
      <alignment horizontal="center" vertical="center"/>
      <protection/>
    </xf>
    <xf numFmtId="166" fontId="2" fillId="5" borderId="25" xfId="59" applyFont="1" applyFill="1" applyBorder="1" applyAlignment="1" applyProtection="1">
      <alignment/>
      <protection/>
    </xf>
    <xf numFmtId="166" fontId="2" fillId="37" borderId="26" xfId="59" applyFont="1" applyFill="1" applyBorder="1" applyAlignment="1" applyProtection="1">
      <alignment vertical="center"/>
      <protection/>
    </xf>
    <xf numFmtId="3" fontId="2" fillId="5" borderId="25" xfId="51" applyNumberFormat="1" applyFont="1" applyFill="1" applyBorder="1" applyAlignment="1">
      <alignment vertical="center" wrapText="1"/>
      <protection/>
    </xf>
    <xf numFmtId="3" fontId="2" fillId="5" borderId="25" xfId="51" applyNumberFormat="1" applyFont="1" applyFill="1" applyBorder="1" applyAlignment="1">
      <alignment horizontal="center" vertical="center"/>
      <protection/>
    </xf>
    <xf numFmtId="0" fontId="5" fillId="0" borderId="27" xfId="51" applyNumberFormat="1" applyFont="1" applyBorder="1" applyAlignment="1" applyProtection="1">
      <alignment horizontal="left" vertical="center" wrapText="1"/>
      <protection locked="0"/>
    </xf>
    <xf numFmtId="166" fontId="2" fillId="37" borderId="28" xfId="59" applyFont="1" applyFill="1" applyBorder="1" applyAlignment="1" applyProtection="1">
      <alignment vertical="center"/>
      <protection/>
    </xf>
    <xf numFmtId="166" fontId="2" fillId="34" borderId="29" xfId="59" applyFont="1" applyFill="1" applyBorder="1" applyAlignment="1" applyProtection="1">
      <alignment vertical="center"/>
      <protection/>
    </xf>
    <xf numFmtId="0" fontId="5" fillId="35" borderId="30" xfId="51" applyFont="1" applyFill="1" applyBorder="1" applyAlignment="1">
      <alignment horizontal="center" vertical="center" wrapText="1"/>
      <protection/>
    </xf>
    <xf numFmtId="3" fontId="2" fillId="0" borderId="27" xfId="51" applyNumberFormat="1" applyFont="1" applyBorder="1" applyAlignment="1">
      <alignment vertical="center" wrapText="1"/>
      <protection/>
    </xf>
    <xf numFmtId="2" fontId="2" fillId="0" borderId="27" xfId="51" applyNumberFormat="1" applyFont="1" applyBorder="1" applyAlignment="1">
      <alignment horizontal="center" vertical="center"/>
      <protection/>
    </xf>
    <xf numFmtId="166" fontId="2" fillId="0" borderId="27" xfId="59" applyFont="1" applyFill="1" applyBorder="1" applyAlignment="1" applyProtection="1">
      <alignment/>
      <protection/>
    </xf>
    <xf numFmtId="166" fontId="2" fillId="34" borderId="31" xfId="59" applyFont="1" applyFill="1" applyBorder="1" applyAlignment="1" applyProtection="1">
      <alignment vertical="center"/>
      <protection/>
    </xf>
    <xf numFmtId="0" fontId="5" fillId="5" borderId="32" xfId="51" applyNumberFormat="1" applyFont="1" applyFill="1" applyBorder="1" applyAlignment="1" applyProtection="1">
      <alignment horizontal="center" vertical="center" wrapText="1"/>
      <protection locked="0"/>
    </xf>
    <xf numFmtId="0" fontId="5" fillId="5" borderId="33" xfId="51" applyNumberFormat="1" applyFont="1" applyFill="1" applyBorder="1" applyAlignment="1" applyProtection="1">
      <alignment horizontal="center" vertical="center" wrapText="1"/>
      <protection locked="0"/>
    </xf>
    <xf numFmtId="0" fontId="5" fillId="5" borderId="34" xfId="51" applyNumberFormat="1" applyFont="1" applyFill="1" applyBorder="1" applyAlignment="1" applyProtection="1">
      <alignment horizontal="center" vertical="center" wrapText="1"/>
      <protection locked="0"/>
    </xf>
    <xf numFmtId="0" fontId="5" fillId="5" borderId="35" xfId="51" applyNumberFormat="1" applyFont="1" applyFill="1" applyBorder="1" applyAlignment="1" applyProtection="1">
      <alignment horizontal="center" vertical="center" wrapText="1"/>
      <protection locked="0"/>
    </xf>
    <xf numFmtId="0" fontId="5" fillId="5" borderId="36" xfId="51" applyNumberFormat="1" applyFont="1" applyFill="1" applyBorder="1" applyAlignment="1" applyProtection="1">
      <alignment horizontal="center" vertical="center" wrapText="1"/>
      <protection locked="0"/>
    </xf>
    <xf numFmtId="0" fontId="5" fillId="5" borderId="37" xfId="51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1" applyNumberFormat="1" applyFont="1" applyBorder="1" applyAlignment="1" applyProtection="1">
      <alignment horizontal="left" vertical="center" wrapText="1"/>
      <protection locked="0"/>
    </xf>
    <xf numFmtId="0" fontId="5" fillId="0" borderId="34" xfId="51" applyNumberFormat="1" applyFont="1" applyBorder="1" applyAlignment="1" applyProtection="1">
      <alignment horizontal="left" vertical="center" wrapText="1"/>
      <protection locked="0"/>
    </xf>
    <xf numFmtId="0" fontId="5" fillId="33" borderId="38" xfId="51" applyNumberFormat="1" applyFont="1" applyFill="1" applyBorder="1" applyAlignment="1">
      <alignment horizontal="center" vertical="center"/>
      <protection/>
    </xf>
    <xf numFmtId="0" fontId="5" fillId="33" borderId="39" xfId="51" applyNumberFormat="1" applyFont="1" applyFill="1" applyBorder="1" applyAlignment="1">
      <alignment horizontal="center" vertical="center"/>
      <protection/>
    </xf>
    <xf numFmtId="0" fontId="4" fillId="0" borderId="4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5" fillId="33" borderId="41" xfId="51" applyNumberFormat="1" applyFont="1" applyFill="1" applyBorder="1" applyAlignment="1">
      <alignment horizontal="center" vertical="center"/>
      <protection/>
    </xf>
    <xf numFmtId="0" fontId="5" fillId="33" borderId="42" xfId="51" applyNumberFormat="1" applyFont="1" applyFill="1" applyBorder="1" applyAlignment="1">
      <alignment horizontal="center" vertical="center"/>
      <protection/>
    </xf>
    <xf numFmtId="0" fontId="5" fillId="33" borderId="43" xfId="51" applyNumberFormat="1" applyFont="1" applyFill="1" applyBorder="1" applyAlignment="1">
      <alignment horizontal="center" vertical="center"/>
      <protection/>
    </xf>
    <xf numFmtId="0" fontId="5" fillId="33" borderId="44" xfId="51" applyNumberFormat="1" applyFont="1" applyFill="1" applyBorder="1" applyAlignment="1">
      <alignment horizontal="center" vertical="center"/>
      <protection/>
    </xf>
    <xf numFmtId="0" fontId="5" fillId="33" borderId="45" xfId="51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left" vertical="top"/>
    </xf>
    <xf numFmtId="0" fontId="2" fillId="33" borderId="46" xfId="0" applyFont="1" applyFill="1" applyBorder="1" applyAlignment="1">
      <alignment horizontal="left" vertical="top"/>
    </xf>
    <xf numFmtId="0" fontId="5" fillId="33" borderId="47" xfId="51" applyNumberFormat="1" applyFont="1" applyFill="1" applyBorder="1" applyAlignment="1">
      <alignment horizontal="center" vertical="center"/>
      <protection/>
    </xf>
    <xf numFmtId="0" fontId="5" fillId="0" borderId="48" xfId="51" applyNumberFormat="1" applyFont="1" applyBorder="1" applyAlignment="1" applyProtection="1">
      <alignment horizontal="left" vertical="center" wrapText="1"/>
      <protection locked="0"/>
    </xf>
    <xf numFmtId="0" fontId="5" fillId="0" borderId="49" xfId="51" applyNumberFormat="1" applyFont="1" applyBorder="1" applyAlignment="1" applyProtection="1">
      <alignment vertical="center"/>
      <protection locked="0"/>
    </xf>
    <xf numFmtId="2" fontId="2" fillId="0" borderId="49" xfId="51" applyNumberFormat="1" applyFont="1" applyBorder="1" applyAlignment="1">
      <alignment horizontal="center" vertical="center"/>
      <protection/>
    </xf>
    <xf numFmtId="166" fontId="2" fillId="0" borderId="49" xfId="59" applyFont="1" applyFill="1" applyBorder="1" applyAlignment="1" applyProtection="1">
      <alignment/>
      <protection/>
    </xf>
    <xf numFmtId="0" fontId="2" fillId="34" borderId="50" xfId="0" applyFont="1" applyFill="1" applyBorder="1" applyAlignment="1">
      <alignment/>
    </xf>
    <xf numFmtId="0" fontId="5" fillId="33" borderId="51" xfId="51" applyNumberFormat="1" applyFont="1" applyFill="1" applyBorder="1" applyAlignment="1">
      <alignment horizontal="center" vertical="center"/>
      <protection/>
    </xf>
    <xf numFmtId="0" fontId="5" fillId="33" borderId="52" xfId="51" applyNumberFormat="1" applyFont="1" applyFill="1" applyBorder="1" applyAlignment="1">
      <alignment horizontal="center" vertical="center"/>
      <protection/>
    </xf>
    <xf numFmtId="0" fontId="5" fillId="0" borderId="53" xfId="51" applyNumberFormat="1" applyFont="1" applyBorder="1" applyAlignment="1" applyProtection="1">
      <alignment horizontal="left" vertical="center" wrapText="1"/>
      <protection locked="0"/>
    </xf>
    <xf numFmtId="166" fontId="2" fillId="34" borderId="23" xfId="59" applyFont="1" applyFill="1" applyBorder="1" applyAlignment="1" applyProtection="1">
      <alignment vertical="center"/>
      <protection/>
    </xf>
    <xf numFmtId="166" fontId="2" fillId="0" borderId="23" xfId="59" applyFont="1" applyFill="1" applyBorder="1" applyAlignment="1" applyProtection="1">
      <alignment/>
      <protection/>
    </xf>
    <xf numFmtId="0" fontId="5" fillId="5" borderId="25" xfId="51" applyNumberFormat="1" applyFont="1" applyFill="1" applyBorder="1" applyAlignment="1" applyProtection="1">
      <alignment horizontal="center" vertical="center" wrapText="1"/>
      <protection locked="0"/>
    </xf>
    <xf numFmtId="0" fontId="5" fillId="5" borderId="26" xfId="51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="85" zoomScaleNormal="85" zoomScalePageLayoutView="0" workbookViewId="0" topLeftCell="A7">
      <selection activeCell="D24" sqref="D24"/>
    </sheetView>
  </sheetViews>
  <sheetFormatPr defaultColWidth="9.140625" defaultRowHeight="15"/>
  <cols>
    <col min="1" max="1" width="4.00390625" style="1" customWidth="1"/>
    <col min="2" max="2" width="43.28125" style="2" customWidth="1"/>
    <col min="3" max="3" width="45.57421875" style="2" customWidth="1"/>
    <col min="4" max="4" width="35.8515625" style="2" customWidth="1"/>
    <col min="5" max="5" width="19.00390625" style="3" customWidth="1"/>
    <col min="6" max="6" width="12.57421875" style="3" customWidth="1"/>
    <col min="7" max="7" width="19.57421875" style="3" customWidth="1"/>
    <col min="8" max="8" width="20.57421875" style="2" customWidth="1"/>
    <col min="9" max="16384" width="9.140625" style="2" customWidth="1"/>
  </cols>
  <sheetData>
    <row r="1" spans="2:7" ht="58.5" customHeight="1">
      <c r="B1" s="67" t="s">
        <v>16</v>
      </c>
      <c r="C1" s="67"/>
      <c r="D1" s="67"/>
      <c r="E1" s="67"/>
      <c r="F1" s="67"/>
      <c r="G1" s="67"/>
    </row>
    <row r="2" spans="1:7" ht="58.5" customHeight="1" thickBot="1">
      <c r="A2" s="74" t="s">
        <v>14</v>
      </c>
      <c r="B2" s="75"/>
      <c r="C2" s="22"/>
      <c r="D2" s="22"/>
      <c r="E2" s="22"/>
      <c r="F2" s="22"/>
      <c r="G2" s="22"/>
    </row>
    <row r="3" spans="1:7" ht="85.5" customHeight="1" thickBot="1" thickTop="1">
      <c r="A3" s="52"/>
      <c r="B3" s="15" t="s">
        <v>0</v>
      </c>
      <c r="C3" s="16" t="s">
        <v>15</v>
      </c>
      <c r="D3" s="17" t="s">
        <v>9</v>
      </c>
      <c r="E3" s="19" t="s">
        <v>10</v>
      </c>
      <c r="F3" s="20" t="s">
        <v>1</v>
      </c>
      <c r="G3" s="21" t="s">
        <v>11</v>
      </c>
    </row>
    <row r="4" spans="1:7" ht="26.25" customHeight="1" thickBot="1">
      <c r="A4" s="42"/>
      <c r="B4" s="13">
        <v>1</v>
      </c>
      <c r="C4" s="14">
        <v>2</v>
      </c>
      <c r="D4" s="18">
        <v>3</v>
      </c>
      <c r="E4" s="14">
        <v>4</v>
      </c>
      <c r="F4" s="18">
        <v>5</v>
      </c>
      <c r="G4" s="14">
        <v>6</v>
      </c>
    </row>
    <row r="5" spans="1:7" ht="26.25" customHeight="1" thickBot="1" thickTop="1">
      <c r="A5" s="69">
        <v>1</v>
      </c>
      <c r="B5" s="57" t="s">
        <v>17</v>
      </c>
      <c r="C5" s="58"/>
      <c r="D5" s="47"/>
      <c r="E5" s="48"/>
      <c r="F5" s="48"/>
      <c r="G5" s="46"/>
    </row>
    <row r="6" spans="1:7" ht="26.25" customHeight="1" thickBot="1">
      <c r="A6" s="70"/>
      <c r="B6" s="23" t="s">
        <v>28</v>
      </c>
      <c r="C6" s="35" t="s">
        <v>18</v>
      </c>
      <c r="D6" s="28"/>
      <c r="E6" s="29"/>
      <c r="F6" s="29"/>
      <c r="G6" s="30"/>
    </row>
    <row r="7" spans="1:7" ht="26.25" customHeight="1" thickBot="1">
      <c r="A7" s="70"/>
      <c r="B7" s="23" t="s">
        <v>29</v>
      </c>
      <c r="C7" s="35" t="s">
        <v>19</v>
      </c>
      <c r="D7" s="28"/>
      <c r="E7" s="29"/>
      <c r="F7" s="29"/>
      <c r="G7" s="30"/>
    </row>
    <row r="8" spans="1:7" ht="15" thickBot="1">
      <c r="A8" s="71"/>
      <c r="B8" s="23" t="s">
        <v>30</v>
      </c>
      <c r="C8" s="35" t="s">
        <v>20</v>
      </c>
      <c r="D8" s="31"/>
      <c r="E8" s="32"/>
      <c r="F8" s="33"/>
      <c r="G8" s="34"/>
    </row>
    <row r="9" spans="1:7" ht="15" customHeight="1" thickBot="1" thickTop="1">
      <c r="A9" s="69">
        <v>2</v>
      </c>
      <c r="B9" s="57" t="s">
        <v>21</v>
      </c>
      <c r="C9" s="58" t="s">
        <v>12</v>
      </c>
      <c r="D9" s="47"/>
      <c r="E9" s="44"/>
      <c r="F9" s="45"/>
      <c r="G9" s="46"/>
    </row>
    <row r="10" spans="1:7" ht="15" thickBot="1">
      <c r="A10" s="70"/>
      <c r="B10" s="63" t="s">
        <v>36</v>
      </c>
      <c r="C10" s="35" t="s">
        <v>35</v>
      </c>
      <c r="D10" s="28"/>
      <c r="E10" s="26"/>
      <c r="F10" s="27"/>
      <c r="G10" s="30"/>
    </row>
    <row r="11" spans="1:7" ht="15" thickBot="1">
      <c r="A11" s="72"/>
      <c r="B11" s="64"/>
      <c r="C11" s="35" t="s">
        <v>34</v>
      </c>
      <c r="D11" s="53"/>
      <c r="E11" s="54"/>
      <c r="F11" s="55"/>
      <c r="G11" s="56"/>
    </row>
    <row r="12" spans="1:7" ht="15" thickBot="1">
      <c r="A12" s="71"/>
      <c r="B12" s="23" t="s">
        <v>37</v>
      </c>
      <c r="C12" s="35" t="s">
        <v>22</v>
      </c>
      <c r="D12" s="31"/>
      <c r="E12" s="32"/>
      <c r="F12" s="33"/>
      <c r="G12" s="34"/>
    </row>
    <row r="13" spans="1:7" ht="15" customHeight="1" thickBot="1" thickTop="1">
      <c r="A13" s="73">
        <v>3</v>
      </c>
      <c r="B13" s="59" t="s">
        <v>23</v>
      </c>
      <c r="C13" s="60"/>
      <c r="D13" s="43"/>
      <c r="E13" s="44"/>
      <c r="F13" s="45"/>
      <c r="G13" s="46"/>
    </row>
    <row r="14" spans="1:7" ht="15" customHeight="1" thickBot="1">
      <c r="A14" s="70"/>
      <c r="B14" s="23" t="s">
        <v>28</v>
      </c>
      <c r="C14" s="24" t="s">
        <v>24</v>
      </c>
      <c r="D14" s="25"/>
      <c r="E14" s="26"/>
      <c r="F14" s="27"/>
      <c r="G14" s="30"/>
    </row>
    <row r="15" spans="1:7" ht="15" customHeight="1" thickBot="1">
      <c r="A15" s="70"/>
      <c r="B15" s="23" t="s">
        <v>31</v>
      </c>
      <c r="C15" s="24" t="s">
        <v>25</v>
      </c>
      <c r="D15" s="25"/>
      <c r="E15" s="26"/>
      <c r="F15" s="27"/>
      <c r="G15" s="30"/>
    </row>
    <row r="16" spans="1:7" ht="28.5" customHeight="1" thickBot="1">
      <c r="A16" s="71"/>
      <c r="B16" s="23" t="s">
        <v>32</v>
      </c>
      <c r="C16" s="35" t="s">
        <v>26</v>
      </c>
      <c r="D16" s="36"/>
      <c r="E16" s="39"/>
      <c r="F16" s="37"/>
      <c r="G16" s="34"/>
    </row>
    <row r="17" spans="1:7" ht="28.5" customHeight="1" thickBot="1" thickTop="1">
      <c r="A17" s="65">
        <v>4</v>
      </c>
      <c r="B17" s="61" t="s">
        <v>27</v>
      </c>
      <c r="C17" s="62" t="s">
        <v>13</v>
      </c>
      <c r="D17" s="43"/>
      <c r="E17" s="44"/>
      <c r="F17" s="45"/>
      <c r="G17" s="50"/>
    </row>
    <row r="18" spans="1:7" ht="28.5" customHeight="1" thickBot="1">
      <c r="A18" s="66"/>
      <c r="B18" s="63" t="s">
        <v>33</v>
      </c>
      <c r="C18" s="24" t="s">
        <v>38</v>
      </c>
      <c r="D18" s="41"/>
      <c r="E18" s="40"/>
      <c r="F18" s="38"/>
      <c r="G18" s="30"/>
    </row>
    <row r="19" spans="1:7" ht="28.5" customHeight="1" thickBot="1">
      <c r="A19" s="76"/>
      <c r="B19" s="77"/>
      <c r="C19" s="49" t="s">
        <v>39</v>
      </c>
      <c r="D19" s="78"/>
      <c r="E19" s="79"/>
      <c r="F19" s="80"/>
      <c r="G19" s="51"/>
    </row>
    <row r="20" spans="1:7" ht="28.5" customHeight="1" thickBot="1" thickTop="1">
      <c r="A20" s="82">
        <v>5</v>
      </c>
      <c r="B20" s="58" t="s">
        <v>40</v>
      </c>
      <c r="C20" s="87"/>
      <c r="D20" s="87"/>
      <c r="E20" s="87"/>
      <c r="F20" s="87"/>
      <c r="G20" s="88"/>
    </row>
    <row r="21" spans="1:7" ht="28.5" customHeight="1" thickBot="1">
      <c r="A21" s="83"/>
      <c r="B21" s="84" t="s">
        <v>41</v>
      </c>
      <c r="C21" s="24" t="s">
        <v>42</v>
      </c>
      <c r="D21" s="25"/>
      <c r="E21" s="40"/>
      <c r="F21" s="86"/>
      <c r="G21" s="85"/>
    </row>
    <row r="22" spans="6:8" ht="102" thickBot="1" thickTop="1">
      <c r="F22" s="4" t="s">
        <v>2</v>
      </c>
      <c r="G22" s="81"/>
      <c r="H22" s="5" t="s">
        <v>8</v>
      </c>
    </row>
    <row r="23" spans="2:4" ht="15" thickTop="1">
      <c r="B23" s="6" t="s">
        <v>3</v>
      </c>
      <c r="C23" s="6"/>
      <c r="D23" s="6"/>
    </row>
    <row r="26" spans="5:10" ht="14.25">
      <c r="E26" s="7" t="s">
        <v>4</v>
      </c>
      <c r="F26" s="8"/>
      <c r="G26" s="8"/>
      <c r="H26" s="8"/>
      <c r="I26" s="8"/>
      <c r="J26" s="8"/>
    </row>
    <row r="27" spans="2:8" ht="15" customHeight="1">
      <c r="B27" s="9" t="s">
        <v>7</v>
      </c>
      <c r="C27" s="9"/>
      <c r="D27" s="9"/>
      <c r="E27" s="68" t="s">
        <v>5</v>
      </c>
      <c r="F27" s="68"/>
      <c r="G27" s="68"/>
      <c r="H27" s="68"/>
    </row>
    <row r="28" spans="2:8" ht="14.25">
      <c r="B28" s="11" t="s">
        <v>6</v>
      </c>
      <c r="C28" s="11"/>
      <c r="D28" s="11"/>
      <c r="E28" s="10"/>
      <c r="F28" s="10"/>
      <c r="G28" s="10"/>
      <c r="H28" s="10"/>
    </row>
  </sheetData>
  <sheetProtection selectLockedCells="1" selectUnlockedCells="1"/>
  <mergeCells count="15">
    <mergeCell ref="A17:A19"/>
    <mergeCell ref="B1:G1"/>
    <mergeCell ref="E27:H27"/>
    <mergeCell ref="A5:A8"/>
    <mergeCell ref="A9:A12"/>
    <mergeCell ref="A13:A16"/>
    <mergeCell ref="A2:B2"/>
    <mergeCell ref="A20:A21"/>
    <mergeCell ref="B20:G20"/>
    <mergeCell ref="B5:C5"/>
    <mergeCell ref="B9:C9"/>
    <mergeCell ref="B13:C13"/>
    <mergeCell ref="B17:C17"/>
    <mergeCell ref="B18:B19"/>
    <mergeCell ref="B10:B11"/>
  </mergeCells>
  <printOptions/>
  <pageMargins left="0.43333333333333335" right="0.2361111111111111" top="0.7479166666666667" bottom="0.7486111111111111" header="0.5118055555555555" footer="0.31527777777777777"/>
  <pageSetup fitToHeight="1" fitToWidth="1" horizontalDpi="600" verticalDpi="600" orientation="landscape" paperSize="9" scale="78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15:F18"/>
  <sheetViews>
    <sheetView zoomScalePageLayoutView="0" workbookViewId="0" topLeftCell="A1">
      <selection activeCell="E19" sqref="E19"/>
    </sheetView>
  </sheetViews>
  <sheetFormatPr defaultColWidth="9.00390625" defaultRowHeight="15"/>
  <cols>
    <col min="1" max="5" width="9.00390625" style="0" customWidth="1"/>
    <col min="6" max="6" width="9.8515625" style="0" customWidth="1"/>
  </cols>
  <sheetData>
    <row r="15" ht="14.25">
      <c r="F15">
        <f>19.89/25</f>
        <v>0.7956</v>
      </c>
    </row>
    <row r="16" ht="14.25">
      <c r="F16" s="12">
        <f>F15*250</f>
        <v>198.9</v>
      </c>
    </row>
    <row r="18" ht="14.25">
      <c r="E18">
        <f>59.73/250</f>
        <v>0.23892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 Gawrońska</cp:lastModifiedBy>
  <cp:lastPrinted>2023-05-17T10:24:54Z</cp:lastPrinted>
  <dcterms:modified xsi:type="dcterms:W3CDTF">2023-05-22T06:39:52Z</dcterms:modified>
  <cp:category/>
  <cp:version/>
  <cp:contentType/>
  <cp:contentStatus/>
</cp:coreProperties>
</file>