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ZADANIE NR1" sheetId="1" r:id="rId1"/>
    <sheet name="ZADANIE NR2" sheetId="2" r:id="rId2"/>
  </sheets>
  <calcPr calcId="145621"/>
</workbook>
</file>

<file path=xl/calcChain.xml><?xml version="1.0" encoding="utf-8"?>
<calcChain xmlns="http://schemas.openxmlformats.org/spreadsheetml/2006/main">
  <c r="L11" i="2" l="1"/>
  <c r="M11" i="2" s="1"/>
  <c r="L8" i="2"/>
  <c r="L9" i="2" s="1"/>
  <c r="L27" i="1"/>
  <c r="M27" i="1" s="1"/>
  <c r="L22" i="1"/>
  <c r="L15" i="1"/>
  <c r="M15" i="1" s="1"/>
  <c r="L11" i="1"/>
  <c r="L10" i="1"/>
  <c r="M10" i="1" s="1"/>
  <c r="L14" i="2" l="1"/>
  <c r="M12" i="2"/>
  <c r="N11" i="2"/>
  <c r="L12" i="2"/>
  <c r="M8" i="2"/>
  <c r="M9" i="2" s="1"/>
  <c r="M14" i="2" s="1"/>
  <c r="M22" i="1"/>
  <c r="N22" i="1" s="1"/>
  <c r="N27" i="1"/>
  <c r="M11" i="1"/>
  <c r="N11" i="1" s="1"/>
  <c r="N15" i="1"/>
  <c r="N10" i="1"/>
  <c r="L30" i="1"/>
  <c r="L26" i="1"/>
  <c r="L21" i="1"/>
  <c r="L18" i="1"/>
  <c r="L14" i="1"/>
  <c r="L9" i="1"/>
  <c r="L12" i="1" s="1"/>
  <c r="N12" i="2" l="1"/>
  <c r="N8" i="2"/>
  <c r="N9" i="2" s="1"/>
  <c r="M18" i="1"/>
  <c r="M19" i="1" s="1"/>
  <c r="L19" i="1"/>
  <c r="M26" i="1"/>
  <c r="M28" i="1" s="1"/>
  <c r="L28" i="1"/>
  <c r="M14" i="1"/>
  <c r="M16" i="1" s="1"/>
  <c r="L16" i="1"/>
  <c r="M21" i="1"/>
  <c r="M23" i="1" s="1"/>
  <c r="L23" i="1"/>
  <c r="M30" i="1"/>
  <c r="M31" i="1" s="1"/>
  <c r="L31" i="1"/>
  <c r="M9" i="1"/>
  <c r="M12" i="1" s="1"/>
  <c r="M33" i="1" s="1"/>
  <c r="N30" i="1" l="1"/>
  <c r="N31" i="1" s="1"/>
  <c r="L33" i="1"/>
  <c r="N14" i="2"/>
  <c r="N14" i="1"/>
  <c r="N16" i="1" s="1"/>
  <c r="N21" i="1"/>
  <c r="N23" i="1" s="1"/>
  <c r="N18" i="1"/>
  <c r="N19" i="1" s="1"/>
  <c r="N26" i="1"/>
  <c r="N28" i="1" s="1"/>
  <c r="N9" i="1"/>
  <c r="N12" i="1" l="1"/>
  <c r="N33" i="1" s="1"/>
</calcChain>
</file>

<file path=xl/sharedStrings.xml><?xml version="1.0" encoding="utf-8"?>
<sst xmlns="http://schemas.openxmlformats.org/spreadsheetml/2006/main" count="72" uniqueCount="38">
  <si>
    <t>OPIS PRZEDMIOTU ZAMÓWIENIA</t>
  </si>
  <si>
    <t>LP</t>
  </si>
  <si>
    <t>ILOŚĆ</t>
  </si>
  <si>
    <t>wartość netto</t>
  </si>
  <si>
    <t xml:space="preserve">Cena netto </t>
  </si>
  <si>
    <t>Podatek VAT</t>
  </si>
  <si>
    <t>Wartość brutto</t>
  </si>
  <si>
    <t>[zł]</t>
  </si>
  <si>
    <t>JM</t>
  </si>
  <si>
    <t>ZADANIE NR1: DOSTAWA MATERIAŁÓW OSŁONY ŚCIAN I NAROŻNIKÓW</t>
  </si>
  <si>
    <t>ZAŁĄCZNIK NR 1 DO OFERTY - formularz ofertowy</t>
  </si>
  <si>
    <t>KORYTARZ O.WEWNETRZNEGO</t>
  </si>
  <si>
    <t>POMIESZCZENIA O. WEWNĘTRZNEGO</t>
  </si>
  <si>
    <t>KORYTARZ O.WEWNETRZNEGO - dwustronnie</t>
  </si>
  <si>
    <t>CAŁKOWITA WARTOŚĆ W ZADANIU 1</t>
  </si>
  <si>
    <t>szt.</t>
  </si>
  <si>
    <t>mb.</t>
  </si>
  <si>
    <t>Odbojoporęcz HRB4C. Model o 140mm wysokości i 76mm głębokości.</t>
  </si>
  <si>
    <t>HRB4C Końcówka standardowa.</t>
  </si>
  <si>
    <t>HRB4C Uchwyt montażowy</t>
  </si>
  <si>
    <t>POMIESZCZENIA O. WEWNĘTRZNEGO - płyta dokoła pokoju</t>
  </si>
  <si>
    <t>RAZEM</t>
  </si>
  <si>
    <t>Płyta ochronna- arkusz o wymiarach 1.5mm x3000mm x 1300 mm</t>
  </si>
  <si>
    <t>Silikon w tubie</t>
  </si>
  <si>
    <t>Narożnik SO50. Wymiar ramion: 50mm x 50mm</t>
  </si>
  <si>
    <t>Płyta ochronna- arkusz o wymiarach 1.5mm x 3000x1300 mm</t>
  </si>
  <si>
    <r>
      <t xml:space="preserve">ODBOJOPORĘCZ C/S ACROWN- MODEL HRB4C, </t>
    </r>
    <r>
      <rPr>
        <b/>
        <sz val="12"/>
        <color rgb="FFFF0000"/>
        <rFont val="Calibri"/>
        <family val="2"/>
        <charset val="238"/>
        <scheme val="minor"/>
      </rPr>
      <t>Kolor: nr 105 (mokka)</t>
    </r>
    <r>
      <rPr>
        <b/>
        <sz val="12"/>
        <color rgb="FF0000FF"/>
        <rFont val="Calibri"/>
        <family val="2"/>
        <charset val="238"/>
        <scheme val="minor"/>
      </rPr>
      <t>/Korytarz dwustronnie</t>
    </r>
  </si>
  <si>
    <r>
      <t xml:space="preserve">PŁYTA C/S ACROVYN 4000, </t>
    </r>
    <r>
      <rPr>
        <b/>
        <sz val="12"/>
        <color rgb="FFFF0000"/>
        <rFont val="Calibri"/>
        <family val="2"/>
        <charset val="238"/>
        <scheme val="minor"/>
      </rPr>
      <t>Kolor: nr 101 (kremowy)</t>
    </r>
    <r>
      <rPr>
        <b/>
        <sz val="12"/>
        <color rgb="FF0000FF"/>
        <rFont val="Calibri"/>
        <family val="2"/>
        <charset val="238"/>
        <scheme val="minor"/>
      </rPr>
      <t>/Płyta cięta na wymiar P1000-6 mb</t>
    </r>
  </si>
  <si>
    <r>
      <t xml:space="preserve">NAROŻNIK C/S ACROVYN- MODEL SO50, </t>
    </r>
    <r>
      <rPr>
        <b/>
        <sz val="12"/>
        <color rgb="FFFF0000"/>
        <rFont val="Calibri"/>
        <family val="2"/>
        <charset val="238"/>
        <scheme val="minor"/>
      </rPr>
      <t>Kolor: nr 105 (mokka)</t>
    </r>
    <r>
      <rPr>
        <b/>
        <sz val="12"/>
        <color rgb="FF0000FF"/>
        <rFont val="Calibri"/>
        <family val="2"/>
        <charset val="238"/>
        <scheme val="minor"/>
      </rPr>
      <t>/Odcinki na wymiar: Odcinek 1: 52 szt. x 1500 mm</t>
    </r>
  </si>
  <si>
    <r>
      <t xml:space="preserve">PŁYTA C/S ACROWN 4000, </t>
    </r>
    <r>
      <rPr>
        <b/>
        <sz val="12"/>
        <color rgb="FFFF0000"/>
        <rFont val="Calibri"/>
        <family val="2"/>
        <charset val="238"/>
        <scheme val="minor"/>
      </rPr>
      <t>Kolor: nr 101 (kremowy)</t>
    </r>
    <r>
      <rPr>
        <b/>
        <sz val="12"/>
        <color rgb="FF0000FF"/>
        <rFont val="Calibri"/>
        <family val="2"/>
        <charset val="238"/>
        <scheme val="minor"/>
      </rPr>
      <t>/Płyta cięta na wymiar P650-60 mb</t>
    </r>
  </si>
  <si>
    <r>
      <t xml:space="preserve">PŁYTA C/S ACROWN 4000, płyta dookoła pokoju. </t>
    </r>
    <r>
      <rPr>
        <b/>
        <sz val="12"/>
        <color rgb="FFFF0000"/>
        <rFont val="Calibri"/>
        <family val="2"/>
        <charset val="238"/>
        <scheme val="minor"/>
      </rPr>
      <t xml:space="preserve"> Kolor: nr 105 (mokka)</t>
    </r>
    <r>
      <rPr>
        <b/>
        <sz val="12"/>
        <color rgb="FF0000FF"/>
        <rFont val="Calibri"/>
        <family val="2"/>
        <charset val="238"/>
        <scheme val="minor"/>
      </rPr>
      <t>/Płyta cięta na wymiar P430-108 mb</t>
    </r>
  </si>
  <si>
    <r>
      <t xml:space="preserve">NAROŻNIK C/S ACROVYN- MODEL SO50, </t>
    </r>
    <r>
      <rPr>
        <b/>
        <sz val="12"/>
        <color rgb="FFFF0000"/>
        <rFont val="Calibri"/>
        <family val="2"/>
        <charset val="238"/>
        <scheme val="minor"/>
      </rPr>
      <t>Kolor: nr 105 (mokka)</t>
    </r>
    <r>
      <rPr>
        <b/>
        <sz val="12"/>
        <color rgb="FF0000FF"/>
        <rFont val="Calibri"/>
        <family val="2"/>
        <charset val="238"/>
        <scheme val="minor"/>
      </rPr>
      <t>/Odcinki na wymiar: Odcinek 1: 22 szt. x 1500 mm</t>
    </r>
  </si>
  <si>
    <t xml:space="preserve">Płyta ochronna- arkusz o wymiarach 1.5mm x 3000mm x1300
1300mm
Płyta ochronna- arkusz o wymiarach 1.5mm x SOOOmm x
1300mm
Płyta ochronna- arkusz o wymiarach 1.5mm x SOOOmm x
1300mm
</t>
  </si>
  <si>
    <t>ZADANIE NR2: MONTAŻ MATERIAŁÓW OSŁONY ŚCIAN I NAROŻNIKÓW</t>
  </si>
  <si>
    <t>usługa</t>
  </si>
  <si>
    <t>CAŁKOWITA WARTOŚĆ W ZADANIU 2</t>
  </si>
  <si>
    <t>Montaż materiałów ścian i narożników w korytarzu O.Wewnętrznego w ilościach zgodnych z zadaniem nr 1</t>
  </si>
  <si>
    <t>Montaż materiałów ścian i narożników w pomieszczeniach  O.Wewnętrznego w ilościach zgodnych z zadaniem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</si>
</sst>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1" xfId="0" applyNumberFormat="1" applyFill="1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164" fontId="0" fillId="0" borderId="2" xfId="0" applyNumberFormat="1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64" fontId="5" fillId="4" borderId="1" xfId="0" applyNumberFormat="1" applyFont="1" applyFill="1" applyBorder="1"/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85" zoomScaleNormal="85" workbookViewId="0">
      <selection activeCell="R26" sqref="R26"/>
    </sheetView>
  </sheetViews>
  <sheetFormatPr defaultRowHeight="15" x14ac:dyDescent="0.25"/>
  <cols>
    <col min="11" max="11" width="11.140625" customWidth="1"/>
    <col min="12" max="12" width="11.42578125" customWidth="1"/>
    <col min="13" max="13" width="11.5703125" customWidth="1"/>
    <col min="14" max="14" width="13.28515625" customWidth="1"/>
  </cols>
  <sheetData>
    <row r="1" spans="1:14" ht="15.75" x14ac:dyDescent="0.25">
      <c r="A1" s="34" t="s">
        <v>10</v>
      </c>
      <c r="B1" s="34"/>
      <c r="C1" s="34"/>
      <c r="D1" s="34"/>
      <c r="E1" s="34"/>
      <c r="F1" s="34"/>
      <c r="G1" s="34"/>
      <c r="H1" s="27"/>
      <c r="I1" s="27"/>
      <c r="J1" s="27"/>
      <c r="K1" s="27"/>
      <c r="L1" s="27"/>
      <c r="M1" s="27"/>
    </row>
    <row r="2" spans="1:14" x14ac:dyDescent="0.25">
      <c r="A2" s="28"/>
      <c r="B2" s="28"/>
      <c r="C2" s="28"/>
      <c r="D2" s="28"/>
      <c r="E2" s="28"/>
      <c r="F2" s="28"/>
      <c r="G2" s="28"/>
      <c r="H2" s="27"/>
      <c r="I2" s="27"/>
      <c r="J2" s="27"/>
      <c r="K2" s="27"/>
      <c r="L2" s="27"/>
      <c r="M2" s="27"/>
    </row>
    <row r="3" spans="1:14" ht="15.75" x14ac:dyDescent="0.25">
      <c r="A3" s="33" t="s">
        <v>9</v>
      </c>
      <c r="B3" s="28"/>
      <c r="C3" s="28"/>
      <c r="D3" s="28"/>
      <c r="E3" s="28"/>
      <c r="F3" s="28"/>
      <c r="G3" s="28"/>
      <c r="H3" s="27"/>
      <c r="I3" s="27"/>
      <c r="J3" s="27"/>
      <c r="K3" s="27"/>
      <c r="L3" s="27"/>
      <c r="M3" s="27"/>
    </row>
    <row r="4" spans="1:14" x14ac:dyDescent="0.25">
      <c r="A4" s="28"/>
      <c r="B4" s="28"/>
      <c r="C4" s="28"/>
      <c r="D4" s="28"/>
      <c r="E4" s="28"/>
      <c r="F4" s="28"/>
      <c r="G4" s="28"/>
      <c r="H4" s="27"/>
      <c r="I4" s="27"/>
      <c r="J4" s="27"/>
      <c r="K4" s="27"/>
      <c r="L4" s="27"/>
      <c r="M4" s="27"/>
    </row>
    <row r="5" spans="1:14" ht="30" x14ac:dyDescent="0.25">
      <c r="A5" s="29" t="s">
        <v>1</v>
      </c>
      <c r="B5" s="29" t="s">
        <v>0</v>
      </c>
      <c r="C5" s="29"/>
      <c r="D5" s="29"/>
      <c r="E5" s="29"/>
      <c r="F5" s="29"/>
      <c r="G5" s="29"/>
      <c r="H5" s="29"/>
      <c r="I5" s="29" t="s">
        <v>8</v>
      </c>
      <c r="J5" s="29" t="s">
        <v>2</v>
      </c>
      <c r="K5" s="7" t="s">
        <v>4</v>
      </c>
      <c r="L5" s="7" t="s">
        <v>3</v>
      </c>
      <c r="M5" s="7" t="s">
        <v>5</v>
      </c>
      <c r="N5" s="7" t="s">
        <v>6</v>
      </c>
    </row>
    <row r="6" spans="1:14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8" t="s">
        <v>7</v>
      </c>
      <c r="L6" s="8" t="s">
        <v>7</v>
      </c>
      <c r="M6" s="8" t="s">
        <v>7</v>
      </c>
      <c r="N6" s="8" t="s">
        <v>7</v>
      </c>
    </row>
    <row r="7" spans="1:14" ht="18.75" x14ac:dyDescent="0.25">
      <c r="A7" s="35" t="s">
        <v>13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</row>
    <row r="8" spans="1:14" ht="15.75" x14ac:dyDescent="0.25">
      <c r="A8" s="30" t="s">
        <v>26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4" x14ac:dyDescent="0.25">
      <c r="A9" s="9">
        <v>1</v>
      </c>
      <c r="B9" s="23" t="s">
        <v>17</v>
      </c>
      <c r="C9" s="24"/>
      <c r="D9" s="24"/>
      <c r="E9" s="24"/>
      <c r="F9" s="24"/>
      <c r="G9" s="24"/>
      <c r="H9" s="25"/>
      <c r="I9" s="10" t="s">
        <v>16</v>
      </c>
      <c r="J9" s="11">
        <v>56</v>
      </c>
      <c r="K9" s="12">
        <v>0</v>
      </c>
      <c r="L9" s="12">
        <f>PRODUCT(J9*K9)</f>
        <v>0</v>
      </c>
      <c r="M9" s="13">
        <f>PRODUCT(L9*0.23)</f>
        <v>0</v>
      </c>
      <c r="N9" s="12">
        <f>SUM(L9:M9)</f>
        <v>0</v>
      </c>
    </row>
    <row r="10" spans="1:14" x14ac:dyDescent="0.25">
      <c r="A10" s="2"/>
      <c r="B10" s="17" t="s">
        <v>18</v>
      </c>
      <c r="C10" s="18"/>
      <c r="D10" s="18"/>
      <c r="E10" s="18"/>
      <c r="F10" s="18"/>
      <c r="G10" s="18"/>
      <c r="H10" s="19"/>
      <c r="I10" s="1" t="s">
        <v>15</v>
      </c>
      <c r="J10" s="6">
        <v>42</v>
      </c>
      <c r="K10" s="12">
        <v>0</v>
      </c>
      <c r="L10" s="12">
        <f t="shared" ref="L10:L11" si="0">PRODUCT(J10*K10)</f>
        <v>0</v>
      </c>
      <c r="M10" s="13">
        <f t="shared" ref="M10:M11" si="1">PRODUCT(L10*0.23)</f>
        <v>0</v>
      </c>
      <c r="N10" s="12">
        <f t="shared" ref="N10:N11" si="2">SUM(L10:M10)</f>
        <v>0</v>
      </c>
    </row>
    <row r="11" spans="1:14" x14ac:dyDescent="0.25">
      <c r="A11" s="2"/>
      <c r="B11" s="17" t="s">
        <v>19</v>
      </c>
      <c r="C11" s="18"/>
      <c r="D11" s="18"/>
      <c r="E11" s="18"/>
      <c r="F11" s="18"/>
      <c r="G11" s="18"/>
      <c r="H11" s="19"/>
      <c r="I11" s="1" t="s">
        <v>15</v>
      </c>
      <c r="J11" s="6">
        <v>112</v>
      </c>
      <c r="K11" s="12">
        <v>0</v>
      </c>
      <c r="L11" s="12">
        <f t="shared" si="0"/>
        <v>0</v>
      </c>
      <c r="M11" s="13">
        <f t="shared" si="1"/>
        <v>0</v>
      </c>
      <c r="N11" s="12">
        <f t="shared" si="2"/>
        <v>0</v>
      </c>
    </row>
    <row r="12" spans="1:14" x14ac:dyDescent="0.25">
      <c r="A12" s="20" t="s">
        <v>21</v>
      </c>
      <c r="B12" s="21"/>
      <c r="C12" s="21"/>
      <c r="D12" s="21"/>
      <c r="E12" s="21"/>
      <c r="F12" s="21"/>
      <c r="G12" s="21"/>
      <c r="H12" s="21"/>
      <c r="I12" s="21"/>
      <c r="J12" s="21"/>
      <c r="K12" s="22"/>
      <c r="L12" s="5">
        <f>SUM(L9:L11)</f>
        <v>0</v>
      </c>
      <c r="M12" s="5">
        <f>SUM(M9:M11)</f>
        <v>0</v>
      </c>
      <c r="N12" s="5">
        <f>SUM(N9:N11)</f>
        <v>0</v>
      </c>
    </row>
    <row r="13" spans="1:14" ht="15.75" x14ac:dyDescent="0.25">
      <c r="A13" s="30" t="s">
        <v>27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</row>
    <row r="14" spans="1:14" x14ac:dyDescent="0.25">
      <c r="A14" s="9">
        <v>2</v>
      </c>
      <c r="B14" s="17" t="s">
        <v>22</v>
      </c>
      <c r="C14" s="18"/>
      <c r="D14" s="18"/>
      <c r="E14" s="18"/>
      <c r="F14" s="18"/>
      <c r="G14" s="18"/>
      <c r="H14" s="19"/>
      <c r="I14" s="1" t="s">
        <v>15</v>
      </c>
      <c r="J14" s="11">
        <v>2</v>
      </c>
      <c r="K14" s="12">
        <v>0</v>
      </c>
      <c r="L14" s="12">
        <f>PRODUCT(J14*K14)</f>
        <v>0</v>
      </c>
      <c r="M14" s="13">
        <f>PRODUCT(L14*0.23)</f>
        <v>0</v>
      </c>
      <c r="N14" s="12">
        <f>SUM(L14:M14)</f>
        <v>0</v>
      </c>
    </row>
    <row r="15" spans="1:14" x14ac:dyDescent="0.25">
      <c r="A15" s="2"/>
      <c r="B15" s="17" t="s">
        <v>23</v>
      </c>
      <c r="C15" s="18"/>
      <c r="D15" s="18"/>
      <c r="E15" s="18"/>
      <c r="F15" s="18"/>
      <c r="G15" s="18"/>
      <c r="H15" s="19"/>
      <c r="I15" s="1" t="s">
        <v>15</v>
      </c>
      <c r="J15" s="11">
        <v>1</v>
      </c>
      <c r="K15" s="12">
        <v>0</v>
      </c>
      <c r="L15" s="12">
        <f t="shared" ref="L15" si="3">PRODUCT(J15*K15)</f>
        <v>0</v>
      </c>
      <c r="M15" s="13">
        <f t="shared" ref="M15" si="4">PRODUCT(L15*0.23)</f>
        <v>0</v>
      </c>
      <c r="N15" s="12">
        <f t="shared" ref="N15" si="5">SUM(L15:M15)</f>
        <v>0</v>
      </c>
    </row>
    <row r="16" spans="1:14" x14ac:dyDescent="0.25">
      <c r="A16" s="20" t="s">
        <v>21</v>
      </c>
      <c r="B16" s="21"/>
      <c r="C16" s="21"/>
      <c r="D16" s="21"/>
      <c r="E16" s="21"/>
      <c r="F16" s="21"/>
      <c r="G16" s="21"/>
      <c r="H16" s="21"/>
      <c r="I16" s="21"/>
      <c r="J16" s="21"/>
      <c r="K16" s="22"/>
      <c r="L16" s="5">
        <f t="shared" ref="L16:M16" si="6">SUM(L14:L15)</f>
        <v>0</v>
      </c>
      <c r="M16" s="5">
        <f t="shared" si="6"/>
        <v>0</v>
      </c>
      <c r="N16" s="5">
        <f>SUM(N14:N15)</f>
        <v>0</v>
      </c>
    </row>
    <row r="17" spans="1:14" ht="15.75" x14ac:dyDescent="0.25">
      <c r="A17" s="30" t="s">
        <v>28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spans="1:14" x14ac:dyDescent="0.25">
      <c r="A18" s="9">
        <v>3</v>
      </c>
      <c r="B18" s="17" t="s">
        <v>24</v>
      </c>
      <c r="C18" s="18"/>
      <c r="D18" s="18"/>
      <c r="E18" s="18"/>
      <c r="F18" s="18"/>
      <c r="G18" s="18"/>
      <c r="H18" s="19"/>
      <c r="I18" s="10" t="s">
        <v>16</v>
      </c>
      <c r="J18" s="11">
        <v>78</v>
      </c>
      <c r="K18" s="12">
        <v>0</v>
      </c>
      <c r="L18" s="12">
        <f>PRODUCT(J18*K18)</f>
        <v>0</v>
      </c>
      <c r="M18" s="13">
        <f>PRODUCT(L18*0.23)</f>
        <v>0</v>
      </c>
      <c r="N18" s="12">
        <f>SUM(L18:M18)</f>
        <v>0</v>
      </c>
    </row>
    <row r="19" spans="1:14" x14ac:dyDescent="0.25">
      <c r="A19" s="20" t="s">
        <v>21</v>
      </c>
      <c r="B19" s="21"/>
      <c r="C19" s="21"/>
      <c r="D19" s="21"/>
      <c r="E19" s="21"/>
      <c r="F19" s="21"/>
      <c r="G19" s="21"/>
      <c r="H19" s="21"/>
      <c r="I19" s="21"/>
      <c r="J19" s="21"/>
      <c r="K19" s="22"/>
      <c r="L19" s="5">
        <f t="shared" ref="L19:N19" si="7">SUM(L18:L18)</f>
        <v>0</v>
      </c>
      <c r="M19" s="5">
        <f t="shared" si="7"/>
        <v>0</v>
      </c>
      <c r="N19" s="5">
        <f t="shared" si="7"/>
        <v>0</v>
      </c>
    </row>
    <row r="20" spans="1:14" ht="15.75" x14ac:dyDescent="0.25">
      <c r="A20" s="30" t="s">
        <v>29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</row>
    <row r="21" spans="1:14" x14ac:dyDescent="0.25">
      <c r="A21" s="9">
        <v>4</v>
      </c>
      <c r="B21" s="17" t="s">
        <v>25</v>
      </c>
      <c r="C21" s="18"/>
      <c r="D21" s="18"/>
      <c r="E21" s="18"/>
      <c r="F21" s="18"/>
      <c r="G21" s="18"/>
      <c r="H21" s="19"/>
      <c r="I21" s="1" t="s">
        <v>15</v>
      </c>
      <c r="J21" s="11">
        <v>10</v>
      </c>
      <c r="K21" s="12">
        <v>0</v>
      </c>
      <c r="L21" s="12">
        <f>PRODUCT(J21*K21)</f>
        <v>0</v>
      </c>
      <c r="M21" s="13">
        <f>PRODUCT(L21*0.23)</f>
        <v>0</v>
      </c>
      <c r="N21" s="12">
        <f>SUM(L21:M21)</f>
        <v>0</v>
      </c>
    </row>
    <row r="22" spans="1:14" x14ac:dyDescent="0.25">
      <c r="A22" s="2"/>
      <c r="B22" s="17" t="s">
        <v>23</v>
      </c>
      <c r="C22" s="18"/>
      <c r="D22" s="18"/>
      <c r="E22" s="18"/>
      <c r="F22" s="18"/>
      <c r="G22" s="18"/>
      <c r="H22" s="19"/>
      <c r="I22" s="1" t="s">
        <v>15</v>
      </c>
      <c r="J22" s="6">
        <v>1</v>
      </c>
      <c r="K22" s="3">
        <v>0</v>
      </c>
      <c r="L22" s="12">
        <f t="shared" ref="L22" si="8">PRODUCT(J22*K22)</f>
        <v>0</v>
      </c>
      <c r="M22" s="13">
        <f t="shared" ref="M22" si="9">PRODUCT(L22*0.23)</f>
        <v>0</v>
      </c>
      <c r="N22" s="12">
        <f t="shared" ref="N22" si="10">SUM(L22:M22)</f>
        <v>0</v>
      </c>
    </row>
    <row r="23" spans="1:14" x14ac:dyDescent="0.25">
      <c r="A23" s="20" t="s">
        <v>21</v>
      </c>
      <c r="B23" s="21"/>
      <c r="C23" s="21"/>
      <c r="D23" s="21"/>
      <c r="E23" s="21"/>
      <c r="F23" s="21"/>
      <c r="G23" s="21"/>
      <c r="H23" s="21"/>
      <c r="I23" s="21"/>
      <c r="J23" s="21"/>
      <c r="K23" s="22"/>
      <c r="L23" s="5">
        <f t="shared" ref="L23:M23" si="11">SUM(L21:L22)</f>
        <v>0</v>
      </c>
      <c r="M23" s="5">
        <f t="shared" si="11"/>
        <v>0</v>
      </c>
      <c r="N23" s="5">
        <f>SUM(N21:N22)</f>
        <v>0</v>
      </c>
    </row>
    <row r="24" spans="1:14" ht="18.75" x14ac:dyDescent="0.3">
      <c r="A24" s="38" t="s">
        <v>20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</row>
    <row r="25" spans="1:14" ht="15.75" x14ac:dyDescent="0.25">
      <c r="A25" s="30" t="s">
        <v>30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</row>
    <row r="26" spans="1:14" x14ac:dyDescent="0.25">
      <c r="A26" s="9">
        <v>5</v>
      </c>
      <c r="B26" s="26" t="s">
        <v>32</v>
      </c>
      <c r="C26" s="18"/>
      <c r="D26" s="18"/>
      <c r="E26" s="18"/>
      <c r="F26" s="18"/>
      <c r="G26" s="18"/>
      <c r="H26" s="19"/>
      <c r="I26" s="1" t="s">
        <v>15</v>
      </c>
      <c r="J26" s="11">
        <v>12</v>
      </c>
      <c r="K26" s="12">
        <v>0</v>
      </c>
      <c r="L26" s="12">
        <f>PRODUCT(J26*K26)</f>
        <v>0</v>
      </c>
      <c r="M26" s="13">
        <f>PRODUCT(L26*0.23)</f>
        <v>0</v>
      </c>
      <c r="N26" s="12">
        <f>SUM(L26:M26)</f>
        <v>0</v>
      </c>
    </row>
    <row r="27" spans="1:14" x14ac:dyDescent="0.25">
      <c r="A27" s="2"/>
      <c r="B27" s="17" t="s">
        <v>23</v>
      </c>
      <c r="C27" s="18"/>
      <c r="D27" s="18"/>
      <c r="E27" s="18"/>
      <c r="F27" s="18"/>
      <c r="G27" s="18"/>
      <c r="H27" s="19"/>
      <c r="I27" s="1" t="s">
        <v>15</v>
      </c>
      <c r="J27" s="6">
        <v>1</v>
      </c>
      <c r="K27" s="3">
        <v>0</v>
      </c>
      <c r="L27" s="12">
        <f t="shared" ref="L27" si="12">PRODUCT(J27*K27)</f>
        <v>0</v>
      </c>
      <c r="M27" s="13">
        <f t="shared" ref="M27" si="13">PRODUCT(L27*0.23)</f>
        <v>0</v>
      </c>
      <c r="N27" s="12">
        <f t="shared" ref="N27" si="14">SUM(L27:M27)</f>
        <v>0</v>
      </c>
    </row>
    <row r="28" spans="1:14" x14ac:dyDescent="0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6"/>
      <c r="L28" s="5">
        <f t="shared" ref="L28:M28" si="15">SUM(L26:L27)</f>
        <v>0</v>
      </c>
      <c r="M28" s="5">
        <f t="shared" si="15"/>
        <v>0</v>
      </c>
      <c r="N28" s="5">
        <f>SUM(N26:N27)</f>
        <v>0</v>
      </c>
    </row>
    <row r="29" spans="1:14" ht="15.75" x14ac:dyDescent="0.25">
      <c r="A29" s="30" t="s">
        <v>31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</row>
    <row r="30" spans="1:14" x14ac:dyDescent="0.25">
      <c r="A30" s="9">
        <v>6</v>
      </c>
      <c r="B30" s="14" t="s">
        <v>24</v>
      </c>
      <c r="C30" s="15"/>
      <c r="D30" s="15"/>
      <c r="E30" s="15"/>
      <c r="F30" s="15"/>
      <c r="G30" s="15"/>
      <c r="H30" s="16"/>
      <c r="I30" s="10" t="s">
        <v>16</v>
      </c>
      <c r="J30" s="11">
        <v>33</v>
      </c>
      <c r="K30" s="12">
        <v>0</v>
      </c>
      <c r="L30" s="12">
        <f>PRODUCT(J30*K30)</f>
        <v>0</v>
      </c>
      <c r="M30" s="13">
        <f>PRODUCT(L30*0.23)</f>
        <v>0</v>
      </c>
      <c r="N30" s="12">
        <f>SUM(L30:M30)</f>
        <v>0</v>
      </c>
    </row>
    <row r="31" spans="1:14" x14ac:dyDescent="0.25">
      <c r="A31" s="20" t="s">
        <v>21</v>
      </c>
      <c r="B31" s="21"/>
      <c r="C31" s="21"/>
      <c r="D31" s="21"/>
      <c r="E31" s="21"/>
      <c r="F31" s="21"/>
      <c r="G31" s="21"/>
      <c r="H31" s="21"/>
      <c r="I31" s="21"/>
      <c r="J31" s="21"/>
      <c r="K31" s="22"/>
      <c r="L31" s="5">
        <f t="shared" ref="L31:M31" si="16">SUM(L30:L30)</f>
        <v>0</v>
      </c>
      <c r="M31" s="5">
        <f t="shared" si="16"/>
        <v>0</v>
      </c>
      <c r="N31" s="5">
        <f>SUM(N30:N30)</f>
        <v>0</v>
      </c>
    </row>
    <row r="32" spans="1:14" x14ac:dyDescent="0.25">
      <c r="A32" s="2"/>
      <c r="B32" s="1"/>
      <c r="C32" s="1"/>
      <c r="D32" s="1"/>
      <c r="E32" s="1"/>
      <c r="F32" s="1"/>
      <c r="G32" s="1"/>
      <c r="H32" s="1"/>
      <c r="I32" s="1"/>
      <c r="J32" s="6"/>
      <c r="K32" s="3"/>
      <c r="L32" s="3"/>
      <c r="M32" s="4"/>
      <c r="N32" s="3"/>
    </row>
    <row r="33" spans="1:14" ht="18.75" x14ac:dyDescent="0.3">
      <c r="A33" s="38" t="s">
        <v>14</v>
      </c>
      <c r="B33" s="41"/>
      <c r="C33" s="41"/>
      <c r="D33" s="41"/>
      <c r="E33" s="41"/>
      <c r="F33" s="41"/>
      <c r="G33" s="41"/>
      <c r="H33" s="41"/>
      <c r="I33" s="41"/>
      <c r="J33" s="41"/>
      <c r="K33" s="42"/>
      <c r="L33" s="43">
        <f>L12+L16+L19+L23+L28+L31</f>
        <v>0</v>
      </c>
      <c r="M33" s="43">
        <f>M12+M16+M19+M23+M28+M31</f>
        <v>0</v>
      </c>
      <c r="N33" s="43">
        <f>N12+N16+N19+N23+N28+N31</f>
        <v>0</v>
      </c>
    </row>
  </sheetData>
  <mergeCells count="31">
    <mergeCell ref="A33:K33"/>
    <mergeCell ref="B14:H14"/>
    <mergeCell ref="B15:H15"/>
    <mergeCell ref="B18:H18"/>
    <mergeCell ref="B21:H21"/>
    <mergeCell ref="B22:H22"/>
    <mergeCell ref="B26:H26"/>
    <mergeCell ref="B27:H27"/>
    <mergeCell ref="B30:H30"/>
    <mergeCell ref="B9:H9"/>
    <mergeCell ref="B10:H10"/>
    <mergeCell ref="B11:H11"/>
    <mergeCell ref="A31:K31"/>
    <mergeCell ref="A28:K28"/>
    <mergeCell ref="A23:K23"/>
    <mergeCell ref="A19:K19"/>
    <mergeCell ref="A16:K16"/>
    <mergeCell ref="A12:K12"/>
    <mergeCell ref="A5:A6"/>
    <mergeCell ref="A1:G1"/>
    <mergeCell ref="I5:I6"/>
    <mergeCell ref="J5:J6"/>
    <mergeCell ref="B5:H6"/>
    <mergeCell ref="A8:N8"/>
    <mergeCell ref="A13:N13"/>
    <mergeCell ref="A17:N17"/>
    <mergeCell ref="A7:N7"/>
    <mergeCell ref="A20:N20"/>
    <mergeCell ref="A24:N24"/>
    <mergeCell ref="A25:N25"/>
    <mergeCell ref="A29:N29"/>
  </mergeCells>
  <pageMargins left="0.7" right="0.7" top="0.75" bottom="0.75" header="0.3" footer="0.3"/>
  <pageSetup paperSize="9" scale="5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H24" sqref="H24"/>
    </sheetView>
  </sheetViews>
  <sheetFormatPr defaultRowHeight="15" x14ac:dyDescent="0.25"/>
  <cols>
    <col min="11" max="11" width="11.140625" customWidth="1"/>
    <col min="12" max="12" width="11.42578125" customWidth="1"/>
    <col min="13" max="13" width="11.5703125" customWidth="1"/>
    <col min="14" max="14" width="13.28515625" customWidth="1"/>
  </cols>
  <sheetData>
    <row r="1" spans="1:14" ht="15.75" x14ac:dyDescent="0.25">
      <c r="A1" s="34" t="s">
        <v>10</v>
      </c>
      <c r="B1" s="34"/>
      <c r="C1" s="34"/>
      <c r="D1" s="34"/>
      <c r="E1" s="34"/>
      <c r="F1" s="34"/>
      <c r="G1" s="34"/>
      <c r="H1" s="27"/>
      <c r="I1" s="27"/>
      <c r="J1" s="27"/>
      <c r="K1" s="27"/>
      <c r="L1" s="27"/>
      <c r="M1" s="27"/>
    </row>
    <row r="2" spans="1:14" x14ac:dyDescent="0.25">
      <c r="A2" s="28"/>
      <c r="B2" s="28"/>
      <c r="C2" s="28"/>
      <c r="D2" s="28"/>
      <c r="E2" s="28"/>
      <c r="F2" s="28"/>
      <c r="G2" s="28"/>
      <c r="H2" s="27"/>
      <c r="I2" s="27"/>
      <c r="J2" s="27"/>
      <c r="K2" s="27"/>
      <c r="L2" s="27"/>
      <c r="M2" s="27"/>
    </row>
    <row r="3" spans="1:14" ht="15.75" x14ac:dyDescent="0.25">
      <c r="A3" s="33" t="s">
        <v>33</v>
      </c>
      <c r="B3" s="28"/>
      <c r="C3" s="28"/>
      <c r="D3" s="28"/>
      <c r="E3" s="28"/>
      <c r="F3" s="28"/>
      <c r="G3" s="28"/>
      <c r="H3" s="27"/>
      <c r="I3" s="27"/>
      <c r="J3" s="27"/>
      <c r="K3" s="27"/>
      <c r="L3" s="27"/>
      <c r="M3" s="27"/>
    </row>
    <row r="4" spans="1:14" x14ac:dyDescent="0.25">
      <c r="A4" s="28"/>
      <c r="B4" s="28"/>
      <c r="C4" s="28"/>
      <c r="D4" s="28"/>
      <c r="E4" s="28"/>
      <c r="F4" s="28"/>
      <c r="G4" s="28"/>
      <c r="H4" s="27"/>
      <c r="I4" s="27"/>
      <c r="J4" s="27"/>
      <c r="K4" s="27"/>
      <c r="L4" s="27"/>
      <c r="M4" s="27"/>
    </row>
    <row r="5" spans="1:14" ht="30" x14ac:dyDescent="0.25">
      <c r="A5" s="29" t="s">
        <v>1</v>
      </c>
      <c r="B5" s="29" t="s">
        <v>0</v>
      </c>
      <c r="C5" s="29"/>
      <c r="D5" s="29"/>
      <c r="E5" s="29"/>
      <c r="F5" s="29"/>
      <c r="G5" s="29"/>
      <c r="H5" s="29"/>
      <c r="I5" s="29" t="s">
        <v>8</v>
      </c>
      <c r="J5" s="29" t="s">
        <v>2</v>
      </c>
      <c r="K5" s="7" t="s">
        <v>4</v>
      </c>
      <c r="L5" s="7" t="s">
        <v>3</v>
      </c>
      <c r="M5" s="7" t="s">
        <v>5</v>
      </c>
      <c r="N5" s="7" t="s">
        <v>6</v>
      </c>
    </row>
    <row r="6" spans="1:14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8" t="s">
        <v>7</v>
      </c>
      <c r="L6" s="8" t="s">
        <v>7</v>
      </c>
      <c r="M6" s="8" t="s">
        <v>7</v>
      </c>
      <c r="N6" s="8" t="s">
        <v>7</v>
      </c>
    </row>
    <row r="7" spans="1:14" ht="18.75" x14ac:dyDescent="0.25">
      <c r="A7" s="35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</row>
    <row r="8" spans="1:14" ht="38.25" customHeight="1" x14ac:dyDescent="0.25">
      <c r="A8" s="9">
        <v>1</v>
      </c>
      <c r="B8" s="44" t="s">
        <v>36</v>
      </c>
      <c r="C8" s="45"/>
      <c r="D8" s="45"/>
      <c r="E8" s="45"/>
      <c r="F8" s="45"/>
      <c r="G8" s="45"/>
      <c r="H8" s="46"/>
      <c r="I8" s="10" t="s">
        <v>34</v>
      </c>
      <c r="J8" s="11">
        <v>1</v>
      </c>
      <c r="K8" s="12">
        <v>0</v>
      </c>
      <c r="L8" s="12">
        <f>PRODUCT(J8*K8)</f>
        <v>0</v>
      </c>
      <c r="M8" s="13">
        <f>PRODUCT(L8*0.23)</f>
        <v>0</v>
      </c>
      <c r="N8" s="12">
        <f>SUM(L8:M8)</f>
        <v>0</v>
      </c>
    </row>
    <row r="9" spans="1:14" x14ac:dyDescent="0.25">
      <c r="A9" s="20" t="s">
        <v>21</v>
      </c>
      <c r="B9" s="21"/>
      <c r="C9" s="21"/>
      <c r="D9" s="21"/>
      <c r="E9" s="21"/>
      <c r="F9" s="21"/>
      <c r="G9" s="21"/>
      <c r="H9" s="21"/>
      <c r="I9" s="21"/>
      <c r="J9" s="21"/>
      <c r="K9" s="22"/>
      <c r="L9" s="5">
        <f>SUM(L8:L8)</f>
        <v>0</v>
      </c>
      <c r="M9" s="5">
        <f>SUM(M8:M8)</f>
        <v>0</v>
      </c>
      <c r="N9" s="5">
        <f>SUM(N8:N8)</f>
        <v>0</v>
      </c>
    </row>
    <row r="10" spans="1:14" ht="18.75" x14ac:dyDescent="0.3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0"/>
    </row>
    <row r="11" spans="1:14" ht="35.25" customHeight="1" x14ac:dyDescent="0.25">
      <c r="A11" s="9">
        <v>5</v>
      </c>
      <c r="B11" s="44" t="s">
        <v>37</v>
      </c>
      <c r="C11" s="45"/>
      <c r="D11" s="45"/>
      <c r="E11" s="45"/>
      <c r="F11" s="45"/>
      <c r="G11" s="45"/>
      <c r="H11" s="46"/>
      <c r="I11" s="1" t="s">
        <v>34</v>
      </c>
      <c r="J11" s="11">
        <v>1</v>
      </c>
      <c r="K11" s="12">
        <v>0</v>
      </c>
      <c r="L11" s="12">
        <f>PRODUCT(J11*K11)</f>
        <v>0</v>
      </c>
      <c r="M11" s="13">
        <f>PRODUCT(L11*0.23)</f>
        <v>0</v>
      </c>
      <c r="N11" s="12">
        <f>SUM(L11:M11)</f>
        <v>0</v>
      </c>
    </row>
    <row r="12" spans="1:14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6"/>
      <c r="L12" s="5">
        <f>SUM(L11:L11)</f>
        <v>0</v>
      </c>
      <c r="M12" s="5">
        <f>SUM(M11:M11)</f>
        <v>0</v>
      </c>
      <c r="N12" s="5">
        <f>SUM(N11:N11)</f>
        <v>0</v>
      </c>
    </row>
    <row r="13" spans="1:14" x14ac:dyDescent="0.25">
      <c r="A13" s="2"/>
      <c r="B13" s="1"/>
      <c r="C13" s="1"/>
      <c r="D13" s="1"/>
      <c r="E13" s="1"/>
      <c r="F13" s="1"/>
      <c r="G13" s="1"/>
      <c r="H13" s="1"/>
      <c r="I13" s="1"/>
      <c r="J13" s="6"/>
      <c r="K13" s="3"/>
      <c r="L13" s="3"/>
      <c r="M13" s="4"/>
      <c r="N13" s="3"/>
    </row>
    <row r="14" spans="1:14" ht="18.75" x14ac:dyDescent="0.3">
      <c r="A14" s="38" t="s">
        <v>35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  <c r="L14" s="43">
        <f>L9+L12</f>
        <v>0</v>
      </c>
      <c r="M14" s="43">
        <f>M9+M12</f>
        <v>0</v>
      </c>
      <c r="N14" s="43">
        <f>N9+N12</f>
        <v>0</v>
      </c>
    </row>
  </sheetData>
  <mergeCells count="12">
    <mergeCell ref="A14:K14"/>
    <mergeCell ref="B11:H11"/>
    <mergeCell ref="A12:K12"/>
    <mergeCell ref="A10:N10"/>
    <mergeCell ref="B8:H8"/>
    <mergeCell ref="A9:K9"/>
    <mergeCell ref="A1:G1"/>
    <mergeCell ref="A5:A6"/>
    <mergeCell ref="B5:H6"/>
    <mergeCell ref="I5:I6"/>
    <mergeCell ref="J5:J6"/>
    <mergeCell ref="A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NR1</vt:lpstr>
      <vt:lpstr>ZADANIE NR2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2021-02-13T13:46:01Z</dcterms:modified>
</cp:coreProperties>
</file>