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ojtysiak\Desktop\Biuro\ZEC\PRZETARGI\ZP.7 - energia elektryczna 2022\"/>
    </mc:Choice>
  </mc:AlternateContent>
  <xr:revisionPtr revIDLastSave="0" documentId="13_ncr:1_{A43AD4BF-3B9B-43FA-B2B0-C2EC5B49F263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12" i="1"/>
  <c r="R11" i="1"/>
  <c r="R9" i="1"/>
  <c r="R8" i="1"/>
  <c r="R7" i="1"/>
</calcChain>
</file>

<file path=xl/sharedStrings.xml><?xml version="1.0" encoding="utf-8"?>
<sst xmlns="http://schemas.openxmlformats.org/spreadsheetml/2006/main" count="544" uniqueCount="301">
  <si>
    <t>1.</t>
  </si>
  <si>
    <t>Adres poboru</t>
  </si>
  <si>
    <t>Moc zamówiona [kW]</t>
  </si>
  <si>
    <t>Taryfa</t>
  </si>
  <si>
    <t>Numer licznika</t>
  </si>
  <si>
    <t>Szacowane zużycie energii w okresie trwania umowy [kWh]</t>
  </si>
  <si>
    <t>Zabezpieczenie [A]</t>
  </si>
  <si>
    <t>Nazwa OSD</t>
  </si>
  <si>
    <t>Szczyt  przedpołud.</t>
  </si>
  <si>
    <t>Szczyt  popołud.</t>
  </si>
  <si>
    <t>Reszta doby</t>
  </si>
  <si>
    <t>L.p.</t>
  </si>
  <si>
    <t>2.</t>
  </si>
  <si>
    <t>ul. Wiejska 47         88-150 Kruszwica</t>
  </si>
  <si>
    <t>B23</t>
  </si>
  <si>
    <t>ENEA Operator       Sp. z o.o.</t>
  </si>
  <si>
    <t>3.</t>
  </si>
  <si>
    <t>ul. Wiejska  36        88-150 Kruszwica</t>
  </si>
  <si>
    <t>G11</t>
  </si>
  <si>
    <t>4.</t>
  </si>
  <si>
    <t>ul. Wiejska  37        88-150 Kruszwica</t>
  </si>
  <si>
    <t>5.</t>
  </si>
  <si>
    <t>ul. Wiejska  38        88-150 Kruszwica</t>
  </si>
  <si>
    <t>6.</t>
  </si>
  <si>
    <t>ul. Wiejska  39        88-150 Kruszwica</t>
  </si>
  <si>
    <t>7.</t>
  </si>
  <si>
    <t>ul. Wiejska  41        88-150 Kruszwica</t>
  </si>
  <si>
    <t>8.</t>
  </si>
  <si>
    <t>ul. Wiejska  42        88-150 Kruszwica</t>
  </si>
  <si>
    <t>9.</t>
  </si>
  <si>
    <t>ul. Wiejska  43        88-150 Kruszwica</t>
  </si>
  <si>
    <t>10.</t>
  </si>
  <si>
    <t>ul. Wiejska  44        88-150 Kruszwica</t>
  </si>
  <si>
    <t>11.</t>
  </si>
  <si>
    <t>ul. Wiejska  45        88-150 Kruszwica</t>
  </si>
  <si>
    <t>ul. Wiejska  46        88-150 Kruszwica</t>
  </si>
  <si>
    <t>12.</t>
  </si>
  <si>
    <t>13.</t>
  </si>
  <si>
    <t>ul. Kujawska 3         88-150 Kruszwica</t>
  </si>
  <si>
    <t>14.</t>
  </si>
  <si>
    <t>ul. Kujawska 5          88-150 Kruszwica</t>
  </si>
  <si>
    <t>15.</t>
  </si>
  <si>
    <t>ul. Kujawska 7/IV KL        88-150 Kruszwica</t>
  </si>
  <si>
    <t>16.</t>
  </si>
  <si>
    <t>ul. Kujawska 8-12        88-150 Kruszwica</t>
  </si>
  <si>
    <t>17.</t>
  </si>
  <si>
    <t>ul. Kujawska 14        88-150 Kruszwica</t>
  </si>
  <si>
    <t>ul. Kujawska 16        88-150 Kruszwica</t>
  </si>
  <si>
    <t>ul. Kujawska 18        88-150 Kruszwica</t>
  </si>
  <si>
    <t>ul. Kujawska 19        88-150 Kruszwica</t>
  </si>
  <si>
    <t>18.</t>
  </si>
  <si>
    <t>19.</t>
  </si>
  <si>
    <t>20.</t>
  </si>
  <si>
    <t>21.</t>
  </si>
  <si>
    <t>22.</t>
  </si>
  <si>
    <t>ul. Kujawska 25       88-150 Kruszwica</t>
  </si>
  <si>
    <t>ul. Kujawska 27       88-150 Kruszwica</t>
  </si>
  <si>
    <t>23.</t>
  </si>
  <si>
    <t>24.</t>
  </si>
  <si>
    <t>25.</t>
  </si>
  <si>
    <t>ul. Kujawska 29       88-150 Kruszwica</t>
  </si>
  <si>
    <t>ul. Kujawska 33       88-150 Kruszwica</t>
  </si>
  <si>
    <t>ul. Kujawska 35       88-150 Kruszwica</t>
  </si>
  <si>
    <t>26.</t>
  </si>
  <si>
    <t>27.</t>
  </si>
  <si>
    <t>ul. Kujawska 37       88-150 Kruszwica</t>
  </si>
  <si>
    <t>ul. Kujawska 39       88-150 Kruszwica</t>
  </si>
  <si>
    <t>28.</t>
  </si>
  <si>
    <t>29.</t>
  </si>
  <si>
    <t>30.</t>
  </si>
  <si>
    <t>C11</t>
  </si>
  <si>
    <t>31.</t>
  </si>
  <si>
    <t>32.</t>
  </si>
  <si>
    <t>33.</t>
  </si>
  <si>
    <t>34.</t>
  </si>
  <si>
    <t>35.</t>
  </si>
  <si>
    <t>36.</t>
  </si>
  <si>
    <t>Punkt poboru /              Nr  PPE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</si>
  <si>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</si>
  <si>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</si>
  <si>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</si>
  <si>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</si>
  <si>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</si>
  <si>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</si>
  <si>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</si>
  <si>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</si>
  <si>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</si>
  <si>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</si>
  <si>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</si>
  <si>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</si>
  <si>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</si>
  <si>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</si>
  <si>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</si>
  <si>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</si>
  <si>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</si>
  <si>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</si>
  <si>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</si>
  <si>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</si>
  <si>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</si>
  <si>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</si>
  <si>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</si>
  <si>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</si>
  <si>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</si>
  <si>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</si>
  <si>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</si>
  <si>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</si>
  <si>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</si>
  <si>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</si>
  <si>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</si>
  <si>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</si>
  <si>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</si>
  <si>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</si>
  <si>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</si>
  <si>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</si>
  <si>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C21</t>
  </si>
  <si>
    <t>Janocin                     88-121 Chełmce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</si>
  <si>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</si>
  <si>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</si>
  <si>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</si>
  <si>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</si>
  <si>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</si>
  <si>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</si>
  <si>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</si>
  <si>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</si>
  <si>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</si>
  <si>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</si>
  <si>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</si>
  <si>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</si>
  <si>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</si>
  <si>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</si>
  <si>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</si>
  <si>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</si>
  <si>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</si>
  <si>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</si>
  <si>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</si>
  <si>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</si>
  <si>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</si>
  <si>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</si>
  <si>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</si>
  <si>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</si>
  <si>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</si>
  <si>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</si>
  <si>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</si>
  <si>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</si>
  <si>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</si>
  <si>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</si>
  <si>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</si>
  <si>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C22B</t>
  </si>
  <si>
    <t>Dzienna</t>
  </si>
  <si>
    <t>Nocna</t>
  </si>
  <si>
    <t>SUW  Chełmce        88-121 Chełmce</t>
  </si>
  <si>
    <t xml:space="preserve">Dostawa Energii elektrycznej do obiektów Przedsiębiorstwa Komunalnego w Kruszwicy Sp. z o.o. </t>
  </si>
  <si>
    <t>ul. Wiejska 47            88-150 Kruszwica</t>
  </si>
  <si>
    <t>ul. Zamkowa 13       88-150 Kruszwica</t>
  </si>
  <si>
    <t>ul. Goplańska 2       88-150 Kruszwica</t>
  </si>
  <si>
    <t>Hydrofornia 590310600000048219</t>
  </si>
  <si>
    <t>SPC Sławsk Wielki, 88-150 Kruszwica</t>
  </si>
  <si>
    <t xml:space="preserve"> Stacja Podwyższania Ciśnienia 590310600000048202</t>
  </si>
  <si>
    <t xml:space="preserve">      Karsk                   88-121 Karsk</t>
  </si>
  <si>
    <t xml:space="preserve"> Witowiczki                  88-121 Witowiczki</t>
  </si>
  <si>
    <t xml:space="preserve"> Przepompownia ścieków 590310600000048318</t>
  </si>
  <si>
    <t>Chełmiczki                 88-121 Chełmce</t>
  </si>
  <si>
    <t xml:space="preserve"> Przepompownia ścieków   P-9 590310600000048325</t>
  </si>
  <si>
    <t xml:space="preserve"> Przepompownia ścieków P20 590310600000048332</t>
  </si>
  <si>
    <t>Popowo                   88-121 Popowo</t>
  </si>
  <si>
    <t xml:space="preserve"> Przepompownia ścieków 590310600000048349</t>
  </si>
  <si>
    <t xml:space="preserve"> Gocanówko           88-153 Kruszwica</t>
  </si>
  <si>
    <t>Podstawowe  zasilanie ciepłowni 590310600000156945</t>
  </si>
  <si>
    <t xml:space="preserve"> Stacja Uzdatniania Wody 590310600000156709</t>
  </si>
  <si>
    <t xml:space="preserve"> Stacja Uzdatniania Wody 590310600000156730</t>
  </si>
  <si>
    <t xml:space="preserve">SUW Piecki              88-150 Piecki </t>
  </si>
  <si>
    <t>Bródzki                      88-153 Kruszwica</t>
  </si>
  <si>
    <t xml:space="preserve">  Stacja Uzdatniania Wody 590310600000156716</t>
  </si>
  <si>
    <t xml:space="preserve"> Węzeł cieplny 590310600000050793</t>
  </si>
  <si>
    <t xml:space="preserve"> Węzeł cieplny 590310600000050809</t>
  </si>
  <si>
    <t xml:space="preserve"> Węzeł cieplny 590310600000050816</t>
  </si>
  <si>
    <t xml:space="preserve"> Węzeł cieplny 590310600000050823</t>
  </si>
  <si>
    <t xml:space="preserve"> Węzeł cieplny 590310600000045355</t>
  </si>
  <si>
    <t xml:space="preserve"> Węzeł cieplny 590310600000045362</t>
  </si>
  <si>
    <t xml:space="preserve"> Węzeł cieplny 590310600000045379</t>
  </si>
  <si>
    <t xml:space="preserve"> Węzeł cieplny 590310600000045584</t>
  </si>
  <si>
    <t xml:space="preserve"> Węzeł cieplny 590310600000045591</t>
  </si>
  <si>
    <t xml:space="preserve"> Węzeł cieplny 590310600000049797</t>
  </si>
  <si>
    <t xml:space="preserve"> Węzeł cieplny 590310600000051165</t>
  </si>
  <si>
    <t xml:space="preserve"> Węzeł cieplny 590310600000051172</t>
  </si>
  <si>
    <t xml:space="preserve"> Węzeł cieplny 590310600000051158</t>
  </si>
  <si>
    <t xml:space="preserve"> Węzeł cieplny 590310600000049971</t>
  </si>
  <si>
    <t xml:space="preserve"> Węzeł cieplny 590310600000049988</t>
  </si>
  <si>
    <t xml:space="preserve"> Węzeł cieplny 590310600000045607</t>
  </si>
  <si>
    <t>Węzeł cieplny 590310600000045614</t>
  </si>
  <si>
    <t xml:space="preserve"> Węzeł cieplny 590310600000045645</t>
  </si>
  <si>
    <t>Węzeł cieplny 590310600000045652</t>
  </si>
  <si>
    <t xml:space="preserve"> Węzeł cieplny 590310600000045669</t>
  </si>
  <si>
    <t xml:space="preserve"> Węzeł cieplny 590310600000045676</t>
  </si>
  <si>
    <t xml:space="preserve"> Węzeł cieplny 590310600000045690</t>
  </si>
  <si>
    <t xml:space="preserve"> Przepompownia ścieków P-30 590310600000048509</t>
  </si>
  <si>
    <t xml:space="preserve"> Chrosno                  88-150 Chrosno</t>
  </si>
  <si>
    <t xml:space="preserve"> Przepompownia ścieków P-28 590310600000048493</t>
  </si>
  <si>
    <t>Sukowy                    88-150 Kruszwica</t>
  </si>
  <si>
    <t xml:space="preserve"> Przepompownia ścieków P-27 590310600000041937</t>
  </si>
  <si>
    <t xml:space="preserve"> Sukowy                   88-150 Kruszwica</t>
  </si>
  <si>
    <t xml:space="preserve"> Przepompownia ściekówP-26 590310600000041944</t>
  </si>
  <si>
    <t xml:space="preserve"> Sukowy                    88-150 Kruszwica</t>
  </si>
  <si>
    <t xml:space="preserve"> Przepompownia ścieków P-24 590310600000041951</t>
  </si>
  <si>
    <t xml:space="preserve"> Przepompownia ścieków P-23 590310600000041968</t>
  </si>
  <si>
    <t xml:space="preserve"> Przepompownia ścieków P-21 590310600000041982</t>
  </si>
  <si>
    <t xml:space="preserve"> Przepompownia ścieków P-22 590310600000041975</t>
  </si>
  <si>
    <t xml:space="preserve"> Baranowo               88-150 Baranowo</t>
  </si>
  <si>
    <t xml:space="preserve"> Przepompownia ścieków P-19 590310600000042002</t>
  </si>
  <si>
    <t xml:space="preserve"> Przepompownia ścieków P-18 590310600000042019</t>
  </si>
  <si>
    <t xml:space="preserve"> Racice                      88-150 Kruszwica</t>
  </si>
  <si>
    <t>Przepompownia ścieków LPT-34 590310600000042026</t>
  </si>
  <si>
    <t>Lachmirowice         88-150 Lachmirowice</t>
  </si>
  <si>
    <t xml:space="preserve"> Przepompownia ścieków LPT-33 590310600000042033</t>
  </si>
  <si>
    <t xml:space="preserve"> Przepompownia ścieków LPT-30 590310600000050564</t>
  </si>
  <si>
    <t xml:space="preserve"> Przepompownia ścieków LPT-29 590310600000050571</t>
  </si>
  <si>
    <t xml:space="preserve"> Przepompownia ścieków LPT-28 590310600000050588</t>
  </si>
  <si>
    <t xml:space="preserve"> Przepompownia ścieków LPT-27 590310600000050595</t>
  </si>
  <si>
    <t xml:space="preserve"> Przepompownia ścieków LPT-21 590310600000050656</t>
  </si>
  <si>
    <t xml:space="preserve"> Przepompownia ścieków LPT-20 590310600000050663</t>
  </si>
  <si>
    <t xml:space="preserve"> Przepompownia ścieków LPT-19 590310600000050670</t>
  </si>
  <si>
    <t xml:space="preserve"> Przepompownia ściekówLPT-18 590310600000050687</t>
  </si>
  <si>
    <t xml:space="preserve"> Przepompownia ścieków LPT-17 590310600000050694</t>
  </si>
  <si>
    <t xml:space="preserve"> Przepompownia ścieków LPT-15 590310600000050243</t>
  </si>
  <si>
    <t xml:space="preserve"> Przepompownia ścieków LPT-14 590310600000050717</t>
  </si>
  <si>
    <t xml:space="preserve"> Przepompownia ścieków LPT-13 590310600000050724</t>
  </si>
  <si>
    <t>Polanowice              88-150 Polanowice</t>
  </si>
  <si>
    <t>Przepompownia ścieków P.KOM 590310600000050748</t>
  </si>
  <si>
    <t>Ostrowo                  88-121 Ostrowo</t>
  </si>
  <si>
    <t xml:space="preserve"> Oczyszczalnia  ścieków 590310600000048370</t>
  </si>
  <si>
    <t>Łagiewniki                88-150 Łagiewniki</t>
  </si>
  <si>
    <t xml:space="preserve"> Przepompownia ścieków 590310600000048264</t>
  </si>
  <si>
    <t>Karczyn                     88-150 Karczyn</t>
  </si>
  <si>
    <t xml:space="preserve"> Gocanowo              88-150 Gocanowo</t>
  </si>
  <si>
    <t xml:space="preserve"> Przepompownia ścieków P-16  590310600000048387</t>
  </si>
  <si>
    <t>Lachmirowice         88-150 Kruszwica</t>
  </si>
  <si>
    <t xml:space="preserve"> Przepompownia ścieków LPT-26 590310600000050601</t>
  </si>
  <si>
    <t xml:space="preserve"> Przepompownia ścieków LPT-25 590310600000050618</t>
  </si>
  <si>
    <t xml:space="preserve"> Przepompownia ścieków LPT-24 590310600000050625</t>
  </si>
  <si>
    <t>Lachmirowice          88-150 Lachmirowice</t>
  </si>
  <si>
    <t xml:space="preserve"> Przepompownia ścieków LPT-12 590310600000050731</t>
  </si>
  <si>
    <t xml:space="preserve">Lachmirowice         88-150 Lachmirowice </t>
  </si>
  <si>
    <t>Racice I                     88-150 Kruszwica</t>
  </si>
  <si>
    <t xml:space="preserve"> Przepompownia ścieków 590310600000050762</t>
  </si>
  <si>
    <t>Giżewo                      88-150 Giżewo</t>
  </si>
  <si>
    <t>Przepompownia ścieków 590310600000050779</t>
  </si>
  <si>
    <t xml:space="preserve">Rzepowo I                88-150 Rzepowo  </t>
  </si>
  <si>
    <t xml:space="preserve"> Przepompownia ścieków 590310600000050786</t>
  </si>
  <si>
    <t>Przepompownia ścieków 590310600000050755</t>
  </si>
  <si>
    <t xml:space="preserve"> Przepompownia  ścieków LPT-22 590310600000050649</t>
  </si>
  <si>
    <t>Przepompownia   ścieków LPT-23 590310600000050632</t>
  </si>
  <si>
    <t>Przepompownia  ścieków P-20 590310600000041999</t>
  </si>
  <si>
    <t xml:space="preserve"> Przepompownia ścieków 590310600000048356</t>
  </si>
  <si>
    <t xml:space="preserve"> Przepompownia ścieków 590310600000048363</t>
  </si>
  <si>
    <t xml:space="preserve"> Przepompownia ścieków P-25 590310600000088550</t>
  </si>
  <si>
    <t xml:space="preserve"> Rechta                      88-150 Rechta</t>
  </si>
  <si>
    <t xml:space="preserve"> Przepompownia ścieków P-3 590310600000048424</t>
  </si>
  <si>
    <t>Piaski                         88-150 Piaski</t>
  </si>
  <si>
    <t>Przepompownia  ścieków P-14 590310600000048400</t>
  </si>
  <si>
    <t xml:space="preserve"> Przepompownia ścieków P-15 590310600000048394</t>
  </si>
  <si>
    <t xml:space="preserve"> Głębokie                  88-121 Głębokie</t>
  </si>
  <si>
    <t xml:space="preserve"> Przepompownia ścieków P-1 590310600000048448</t>
  </si>
  <si>
    <t>Maszenice                88-150 Maszenice</t>
  </si>
  <si>
    <t xml:space="preserve"> Przepompownia ścieków P-29 590310600000048516</t>
  </si>
  <si>
    <t xml:space="preserve"> Brześć                      88-121 Chełmce</t>
  </si>
  <si>
    <t xml:space="preserve"> Przepompownia ścieków P-2 590310600000048431</t>
  </si>
  <si>
    <t>Wola   Wapowska 88-150 Wola Wapowska</t>
  </si>
  <si>
    <t xml:space="preserve"> Przepompownia ścieków 590310600000048479</t>
  </si>
  <si>
    <t>Tarnowo                   88-150 Tarnowo</t>
  </si>
  <si>
    <t>Tarnówko                   88-121 Tarnówko</t>
  </si>
  <si>
    <t>ul. Mieszka I             88-150 Kruszwica</t>
  </si>
  <si>
    <t>Przepompownia ścieków 590310600000048226</t>
  </si>
  <si>
    <t xml:space="preserve"> Przepompownia ścieków 590310600001140325</t>
  </si>
  <si>
    <t xml:space="preserve"> Warsztat, biuro 590310600000048196</t>
  </si>
  <si>
    <t>ul. Nadgoplańska    88-150 Kruszwica</t>
  </si>
  <si>
    <t xml:space="preserve"> Przepompownia ścieków 590310600000048233</t>
  </si>
  <si>
    <t>Przepompownia ścieków 590310600000048257</t>
  </si>
  <si>
    <t xml:space="preserve">Kobylniki                   88-150 Kobylniki </t>
  </si>
  <si>
    <t xml:space="preserve"> Witowice                  88-121 Witowice</t>
  </si>
  <si>
    <t>Przepompownia ścieków 590310600000048301</t>
  </si>
  <si>
    <t>ul. Grodzka               88-150 Kruszwica</t>
  </si>
  <si>
    <t xml:space="preserve">Gocanówko             88-153 Kruszwica </t>
  </si>
  <si>
    <t xml:space="preserve"> Węzeł cieplny 590310600000045683</t>
  </si>
  <si>
    <t xml:space="preserve"> Węzeł cieplny 590310600000045638</t>
  </si>
  <si>
    <t xml:space="preserve"> Przepompownia ścieków 590310600000156723</t>
  </si>
  <si>
    <t xml:space="preserve"> Przepompownia ścieków 590310600000048486</t>
  </si>
  <si>
    <t xml:space="preserve"> Przepompowna ścieków 590310600000048462</t>
  </si>
  <si>
    <t xml:space="preserve"> Przepompownia  ścieków 590310600000048455</t>
  </si>
  <si>
    <t xml:space="preserve"> Przepompownia ścieków P-4  590310600000048417</t>
  </si>
  <si>
    <t xml:space="preserve"> Przepompownia ścieków P-12 590310600000048295</t>
  </si>
  <si>
    <t xml:space="preserve"> Przepompownia ścieków P-13 590310600000048288</t>
  </si>
  <si>
    <t>Zasilanie przepompownia ścieków 590310600000048271</t>
  </si>
  <si>
    <t xml:space="preserve"> Przepompownia ścieków 590310600000048240</t>
  </si>
  <si>
    <t xml:space="preserve"> Węzeł cieplny 5903010600000045621</t>
  </si>
  <si>
    <t>ul. Leśna 312/2       88-150 Grodztwo</t>
  </si>
  <si>
    <t xml:space="preserve">Załącznik nr 5 do SWZ </t>
  </si>
  <si>
    <t>Rezerwowe  zasilanie ciepłowni 590310600001056693</t>
  </si>
  <si>
    <t>Przepompownia  ścieków LPT-16 590310600000050700</t>
  </si>
  <si>
    <t xml:space="preserve"> Przepompownia ścieków LPT-32 590310600000050328</t>
  </si>
  <si>
    <t xml:space="preserve"> Przepompownia ścieków LPT-31 590310600000050335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</si>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</sst>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6"/>
  <sheetViews>
    <sheetView tabSelected="1" zoomScale="85" zoomScaleNormal="85" workbookViewId="0">
      <selection activeCell="Q12" sqref="Q12"/>
    </sheetView>
  </sheetViews>
  <sheetFormatPr defaultRowHeight="15" x14ac:dyDescent="0.25"/>
  <cols>
    <col min="2" max="2" width="8.85546875" customWidth="1"/>
    <col min="3" max="3" width="12" customWidth="1"/>
    <col min="5" max="5" width="7.85546875" customWidth="1"/>
    <col min="6" max="6" width="11.42578125" customWidth="1"/>
    <col min="8" max="8" width="13" customWidth="1"/>
    <col min="9" max="9" width="15.140625" customWidth="1"/>
    <col min="10" max="10" width="10.5703125" customWidth="1"/>
    <col min="11" max="11" width="11" customWidth="1"/>
    <col min="13" max="13" width="7" customWidth="1"/>
    <col min="18" max="18" width="9.85546875" bestFit="1" customWidth="1"/>
  </cols>
  <sheetData>
    <row r="1" spans="1:21" x14ac:dyDescent="0.25">
      <c r="A1" s="2" t="s">
        <v>295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18.75" x14ac:dyDescent="0.3">
      <c r="A2" s="3" t="s">
        <v>151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21" x14ac:dyDescent="0.25">
      <c r="A4" s="44" t="s">
        <v>11</v>
      </c>
      <c r="B4" s="38" t="s">
        <v>77</v>
      </c>
      <c r="C4" s="39"/>
      <c r="D4" s="38" t="s">
        <v>1</v>
      </c>
      <c r="E4" s="39"/>
      <c r="F4" s="50" t="s">
        <v>2</v>
      </c>
      <c r="G4" s="44" t="s">
        <v>3</v>
      </c>
      <c r="H4" s="47" t="s">
        <v>4</v>
      </c>
      <c r="I4" s="47" t="s">
        <v>6</v>
      </c>
      <c r="J4" s="53" t="s">
        <v>5</v>
      </c>
      <c r="K4" s="54"/>
      <c r="L4" s="38" t="s">
        <v>7</v>
      </c>
      <c r="M4" s="39"/>
    </row>
    <row r="5" spans="1:21" ht="30" customHeight="1" x14ac:dyDescent="0.25">
      <c r="A5" s="45"/>
      <c r="B5" s="40"/>
      <c r="C5" s="41"/>
      <c r="D5" s="40"/>
      <c r="E5" s="41"/>
      <c r="F5" s="51"/>
      <c r="G5" s="45"/>
      <c r="H5" s="48"/>
      <c r="I5" s="48"/>
      <c r="J5" s="55"/>
      <c r="K5" s="56"/>
      <c r="L5" s="40"/>
      <c r="M5" s="41"/>
    </row>
    <row r="6" spans="1:21" x14ac:dyDescent="0.25">
      <c r="A6" s="46"/>
      <c r="B6" s="42"/>
      <c r="C6" s="43"/>
      <c r="D6" s="42"/>
      <c r="E6" s="43"/>
      <c r="F6" s="52"/>
      <c r="G6" s="46"/>
      <c r="H6" s="49"/>
      <c r="I6" s="49"/>
      <c r="J6" s="57"/>
      <c r="K6" s="58"/>
      <c r="L6" s="42"/>
      <c r="M6" s="43"/>
    </row>
    <row r="7" spans="1:21" x14ac:dyDescent="0.25">
      <c r="A7" s="5" t="s">
        <v>0</v>
      </c>
      <c r="B7" s="8" t="s">
        <v>167</v>
      </c>
      <c r="C7" s="9"/>
      <c r="D7" s="14" t="s">
        <v>152</v>
      </c>
      <c r="E7" s="15"/>
      <c r="F7" s="5">
        <v>80</v>
      </c>
      <c r="G7" s="5" t="s">
        <v>14</v>
      </c>
      <c r="H7" s="29">
        <v>4250001730</v>
      </c>
      <c r="I7" s="5">
        <v>30</v>
      </c>
      <c r="J7" s="32" t="s">
        <v>8</v>
      </c>
      <c r="K7" s="31">
        <v>29564</v>
      </c>
      <c r="L7" s="14" t="s">
        <v>15</v>
      </c>
      <c r="M7" s="15"/>
      <c r="Q7" t="s">
        <v>14</v>
      </c>
      <c r="R7" s="1">
        <f>SUM(K7:K18)</f>
        <v>307999</v>
      </c>
      <c r="U7" s="1"/>
    </row>
    <row r="8" spans="1:21" x14ac:dyDescent="0.25">
      <c r="A8" s="6"/>
      <c r="B8" s="10"/>
      <c r="C8" s="11"/>
      <c r="D8" s="16"/>
      <c r="E8" s="17"/>
      <c r="F8" s="6"/>
      <c r="G8" s="6"/>
      <c r="H8" s="32"/>
      <c r="I8" s="6"/>
      <c r="J8" s="30"/>
      <c r="K8" s="7"/>
      <c r="L8" s="18"/>
      <c r="M8" s="19"/>
      <c r="Q8" t="s">
        <v>18</v>
      </c>
      <c r="R8" s="1">
        <f>SUM(J19:K118)</f>
        <v>88430</v>
      </c>
      <c r="U8" s="1"/>
    </row>
    <row r="9" spans="1:21" x14ac:dyDescent="0.25">
      <c r="A9" s="6"/>
      <c r="B9" s="10"/>
      <c r="C9" s="11"/>
      <c r="D9" s="16"/>
      <c r="E9" s="17"/>
      <c r="F9" s="6"/>
      <c r="G9" s="6"/>
      <c r="H9" s="32"/>
      <c r="I9" s="6"/>
      <c r="J9" s="29" t="s">
        <v>9</v>
      </c>
      <c r="K9" s="31">
        <v>22284</v>
      </c>
      <c r="L9" s="14" t="s">
        <v>15</v>
      </c>
      <c r="M9" s="15"/>
      <c r="Q9" t="s">
        <v>70</v>
      </c>
      <c r="R9" s="1">
        <f>SUM(J119:K282,J287:K310,J315:K398,J411:K422)</f>
        <v>215549</v>
      </c>
      <c r="U9" s="1"/>
    </row>
    <row r="10" spans="1:21" x14ac:dyDescent="0.25">
      <c r="A10" s="6"/>
      <c r="B10" s="10"/>
      <c r="C10" s="11"/>
      <c r="D10" s="16"/>
      <c r="E10" s="17"/>
      <c r="F10" s="6"/>
      <c r="G10" s="6"/>
      <c r="H10" s="32"/>
      <c r="I10" s="6"/>
      <c r="J10" s="30"/>
      <c r="K10" s="7"/>
      <c r="L10" s="18"/>
      <c r="M10" s="19"/>
      <c r="Q10" t="s">
        <v>114</v>
      </c>
      <c r="R10" s="1">
        <f>J403+J407+J283+J311</f>
        <v>162267</v>
      </c>
    </row>
    <row r="11" spans="1:21" x14ac:dyDescent="0.25">
      <c r="A11" s="6"/>
      <c r="B11" s="10"/>
      <c r="C11" s="11"/>
      <c r="D11" s="16"/>
      <c r="E11" s="17"/>
      <c r="F11" s="6"/>
      <c r="G11" s="6"/>
      <c r="H11" s="32"/>
      <c r="I11" s="6"/>
      <c r="J11" s="29" t="s">
        <v>10</v>
      </c>
      <c r="K11" s="31">
        <v>121151</v>
      </c>
      <c r="L11" s="14" t="s">
        <v>15</v>
      </c>
      <c r="M11" s="15"/>
      <c r="Q11" t="s">
        <v>147</v>
      </c>
      <c r="R11" s="1">
        <f>K399+K401</f>
        <v>330121</v>
      </c>
    </row>
    <row r="12" spans="1:21" x14ac:dyDescent="0.25">
      <c r="A12" s="7"/>
      <c r="B12" s="12"/>
      <c r="C12" s="13"/>
      <c r="D12" s="18"/>
      <c r="E12" s="19"/>
      <c r="F12" s="7"/>
      <c r="G12" s="7"/>
      <c r="H12" s="30"/>
      <c r="I12" s="7"/>
      <c r="J12" s="30"/>
      <c r="K12" s="7"/>
      <c r="L12" s="18"/>
      <c r="M12" s="19"/>
      <c r="Q12" t="s">
        <v>300</v>
      </c>
      <c r="R12" s="1">
        <f>R11+R10+R9+R8+R7</f>
        <v>1104366</v>
      </c>
    </row>
    <row r="13" spans="1:21" ht="15.75" customHeight="1" x14ac:dyDescent="0.25">
      <c r="A13" s="5" t="s">
        <v>12</v>
      </c>
      <c r="B13" s="8" t="s">
        <v>296</v>
      </c>
      <c r="C13" s="9"/>
      <c r="D13" s="14" t="s">
        <v>13</v>
      </c>
      <c r="E13" s="15"/>
      <c r="F13" s="5">
        <v>80</v>
      </c>
      <c r="G13" s="5" t="s">
        <v>14</v>
      </c>
      <c r="H13" s="29">
        <v>4250001738</v>
      </c>
      <c r="I13" s="5">
        <v>30</v>
      </c>
      <c r="J13" s="32" t="s">
        <v>8</v>
      </c>
      <c r="K13" s="31">
        <v>23077</v>
      </c>
      <c r="L13" s="14" t="s">
        <v>15</v>
      </c>
      <c r="M13" s="15"/>
    </row>
    <row r="14" spans="1:21" x14ac:dyDescent="0.25">
      <c r="A14" s="6"/>
      <c r="B14" s="10"/>
      <c r="C14" s="11"/>
      <c r="D14" s="16"/>
      <c r="E14" s="17"/>
      <c r="F14" s="6"/>
      <c r="G14" s="6"/>
      <c r="H14" s="32"/>
      <c r="I14" s="6"/>
      <c r="J14" s="30"/>
      <c r="K14" s="7"/>
      <c r="L14" s="18"/>
      <c r="M14" s="19"/>
      <c r="N14" s="1"/>
    </row>
    <row r="15" spans="1:21" x14ac:dyDescent="0.25">
      <c r="A15" s="6"/>
      <c r="B15" s="10"/>
      <c r="C15" s="11"/>
      <c r="D15" s="16"/>
      <c r="E15" s="17"/>
      <c r="F15" s="6"/>
      <c r="G15" s="6"/>
      <c r="H15" s="32"/>
      <c r="I15" s="6"/>
      <c r="J15" s="29" t="s">
        <v>9</v>
      </c>
      <c r="K15" s="31">
        <v>17308</v>
      </c>
      <c r="L15" s="14" t="s">
        <v>15</v>
      </c>
      <c r="M15" s="15"/>
    </row>
    <row r="16" spans="1:21" ht="15.75" customHeight="1" x14ac:dyDescent="0.25">
      <c r="A16" s="6"/>
      <c r="B16" s="10"/>
      <c r="C16" s="11"/>
      <c r="D16" s="16"/>
      <c r="E16" s="17"/>
      <c r="F16" s="6"/>
      <c r="G16" s="6"/>
      <c r="H16" s="32"/>
      <c r="I16" s="6"/>
      <c r="J16" s="30"/>
      <c r="K16" s="7"/>
      <c r="L16" s="18"/>
      <c r="M16" s="19"/>
      <c r="N16" s="1"/>
    </row>
    <row r="17" spans="1:14" x14ac:dyDescent="0.25">
      <c r="A17" s="6"/>
      <c r="B17" s="10"/>
      <c r="C17" s="11"/>
      <c r="D17" s="16"/>
      <c r="E17" s="17"/>
      <c r="F17" s="6"/>
      <c r="G17" s="6"/>
      <c r="H17" s="32"/>
      <c r="I17" s="6"/>
      <c r="J17" s="29" t="s">
        <v>10</v>
      </c>
      <c r="K17" s="31">
        <v>94615</v>
      </c>
      <c r="L17" s="14" t="s">
        <v>15</v>
      </c>
      <c r="M17" s="15"/>
    </row>
    <row r="18" spans="1:14" x14ac:dyDescent="0.25">
      <c r="A18" s="7"/>
      <c r="B18" s="12"/>
      <c r="C18" s="13"/>
      <c r="D18" s="18"/>
      <c r="E18" s="19"/>
      <c r="F18" s="7"/>
      <c r="G18" s="7"/>
      <c r="H18" s="30"/>
      <c r="I18" s="7"/>
      <c r="J18" s="30"/>
      <c r="K18" s="7"/>
      <c r="L18" s="18"/>
      <c r="M18" s="19"/>
      <c r="N18" s="1"/>
    </row>
    <row r="19" spans="1:14" ht="15.75" customHeight="1" x14ac:dyDescent="0.25">
      <c r="A19" s="5" t="s">
        <v>16</v>
      </c>
      <c r="B19" s="8" t="s">
        <v>194</v>
      </c>
      <c r="C19" s="9"/>
      <c r="D19" s="14" t="s">
        <v>17</v>
      </c>
      <c r="E19" s="15"/>
      <c r="F19" s="5">
        <v>11</v>
      </c>
      <c r="G19" s="5" t="s">
        <v>18</v>
      </c>
      <c r="H19" s="5">
        <v>9627044</v>
      </c>
      <c r="I19" s="5">
        <v>25</v>
      </c>
      <c r="J19" s="20">
        <v>3260</v>
      </c>
      <c r="K19" s="21"/>
      <c r="L19" s="14" t="s">
        <v>15</v>
      </c>
      <c r="M19" s="15"/>
      <c r="N19" s="61"/>
    </row>
    <row r="20" spans="1:14" x14ac:dyDescent="0.25">
      <c r="A20" s="6"/>
      <c r="B20" s="10"/>
      <c r="C20" s="11"/>
      <c r="D20" s="16"/>
      <c r="E20" s="17"/>
      <c r="F20" s="6"/>
      <c r="G20" s="6"/>
      <c r="H20" s="6"/>
      <c r="I20" s="6"/>
      <c r="J20" s="22"/>
      <c r="K20" s="23"/>
      <c r="L20" s="16"/>
      <c r="M20" s="17"/>
      <c r="N20" s="61"/>
    </row>
    <row r="21" spans="1:14" x14ac:dyDescent="0.25">
      <c r="A21" s="6"/>
      <c r="B21" s="10"/>
      <c r="C21" s="11"/>
      <c r="D21" s="16"/>
      <c r="E21" s="17"/>
      <c r="F21" s="6"/>
      <c r="G21" s="6"/>
      <c r="H21" s="6"/>
      <c r="I21" s="6"/>
      <c r="J21" s="22"/>
      <c r="K21" s="23"/>
      <c r="L21" s="16"/>
      <c r="M21" s="17"/>
      <c r="N21" s="61"/>
    </row>
    <row r="22" spans="1:14" ht="15.75" customHeight="1" x14ac:dyDescent="0.25">
      <c r="A22" s="7"/>
      <c r="B22" s="12"/>
      <c r="C22" s="13"/>
      <c r="D22" s="18"/>
      <c r="E22" s="19"/>
      <c r="F22" s="7"/>
      <c r="G22" s="7"/>
      <c r="H22" s="7"/>
      <c r="I22" s="7"/>
      <c r="J22" s="24"/>
      <c r="K22" s="25"/>
      <c r="L22" s="18"/>
      <c r="M22" s="19"/>
      <c r="N22" s="61"/>
    </row>
    <row r="23" spans="1:14" x14ac:dyDescent="0.25">
      <c r="A23" s="5" t="s">
        <v>19</v>
      </c>
      <c r="B23" s="8" t="s">
        <v>282</v>
      </c>
      <c r="C23" s="9"/>
      <c r="D23" s="14" t="s">
        <v>20</v>
      </c>
      <c r="E23" s="15"/>
      <c r="F23" s="5">
        <v>11</v>
      </c>
      <c r="G23" s="5" t="s">
        <v>18</v>
      </c>
      <c r="H23" s="5">
        <v>12029154</v>
      </c>
      <c r="I23" s="5">
        <v>25</v>
      </c>
      <c r="J23" s="20">
        <v>4535</v>
      </c>
      <c r="K23" s="33"/>
      <c r="L23" s="14" t="s">
        <v>15</v>
      </c>
      <c r="M23" s="15"/>
      <c r="N23" s="61"/>
    </row>
    <row r="24" spans="1:14" x14ac:dyDescent="0.25">
      <c r="A24" s="6"/>
      <c r="B24" s="10"/>
      <c r="C24" s="11"/>
      <c r="D24" s="16"/>
      <c r="E24" s="17"/>
      <c r="F24" s="6"/>
      <c r="G24" s="6"/>
      <c r="H24" s="6"/>
      <c r="I24" s="6"/>
      <c r="J24" s="34"/>
      <c r="K24" s="35"/>
      <c r="L24" s="16"/>
      <c r="M24" s="17"/>
      <c r="N24" s="61"/>
    </row>
    <row r="25" spans="1:14" x14ac:dyDescent="0.25">
      <c r="A25" s="6"/>
      <c r="B25" s="10"/>
      <c r="C25" s="11"/>
      <c r="D25" s="16"/>
      <c r="E25" s="17"/>
      <c r="F25" s="6"/>
      <c r="G25" s="6"/>
      <c r="H25" s="6"/>
      <c r="I25" s="6"/>
      <c r="J25" s="34"/>
      <c r="K25" s="35"/>
      <c r="L25" s="16"/>
      <c r="M25" s="17"/>
      <c r="N25" s="61"/>
    </row>
    <row r="26" spans="1:14" x14ac:dyDescent="0.25">
      <c r="A26" s="7"/>
      <c r="B26" s="12"/>
      <c r="C26" s="13"/>
      <c r="D26" s="18"/>
      <c r="E26" s="19"/>
      <c r="F26" s="7"/>
      <c r="G26" s="7"/>
      <c r="H26" s="7"/>
      <c r="I26" s="7"/>
      <c r="J26" s="36"/>
      <c r="K26" s="37"/>
      <c r="L26" s="18"/>
      <c r="M26" s="19"/>
      <c r="N26" s="61"/>
    </row>
    <row r="27" spans="1:14" x14ac:dyDescent="0.25">
      <c r="A27" s="5" t="s">
        <v>21</v>
      </c>
      <c r="B27" s="8" t="s">
        <v>193</v>
      </c>
      <c r="C27" s="9"/>
      <c r="D27" s="14" t="s">
        <v>22</v>
      </c>
      <c r="E27" s="15"/>
      <c r="F27" s="5">
        <v>11</v>
      </c>
      <c r="G27" s="5" t="s">
        <v>18</v>
      </c>
      <c r="H27" s="5">
        <v>46675764</v>
      </c>
      <c r="I27" s="5">
        <v>25</v>
      </c>
      <c r="J27" s="20">
        <v>3272</v>
      </c>
      <c r="K27" s="21"/>
      <c r="L27" s="14" t="s">
        <v>15</v>
      </c>
      <c r="M27" s="15"/>
      <c r="N27" s="61"/>
    </row>
    <row r="28" spans="1:14" x14ac:dyDescent="0.25">
      <c r="A28" s="6"/>
      <c r="B28" s="10"/>
      <c r="C28" s="11"/>
      <c r="D28" s="16"/>
      <c r="E28" s="17"/>
      <c r="F28" s="6"/>
      <c r="G28" s="6"/>
      <c r="H28" s="6"/>
      <c r="I28" s="6"/>
      <c r="J28" s="22"/>
      <c r="K28" s="23"/>
      <c r="L28" s="16"/>
      <c r="M28" s="17"/>
      <c r="N28" s="61"/>
    </row>
    <row r="29" spans="1:14" x14ac:dyDescent="0.25">
      <c r="A29" s="6"/>
      <c r="B29" s="10"/>
      <c r="C29" s="11"/>
      <c r="D29" s="16"/>
      <c r="E29" s="17"/>
      <c r="F29" s="6"/>
      <c r="G29" s="6"/>
      <c r="H29" s="6"/>
      <c r="I29" s="6"/>
      <c r="J29" s="22"/>
      <c r="K29" s="23"/>
      <c r="L29" s="16"/>
      <c r="M29" s="17"/>
      <c r="N29" s="61"/>
    </row>
    <row r="30" spans="1:14" x14ac:dyDescent="0.25">
      <c r="A30" s="7"/>
      <c r="B30" s="12"/>
      <c r="C30" s="13"/>
      <c r="D30" s="18"/>
      <c r="E30" s="19"/>
      <c r="F30" s="7"/>
      <c r="G30" s="7"/>
      <c r="H30" s="7"/>
      <c r="I30" s="7"/>
      <c r="J30" s="24"/>
      <c r="K30" s="25"/>
      <c r="L30" s="18"/>
      <c r="M30" s="19"/>
      <c r="N30" s="61"/>
    </row>
    <row r="31" spans="1:14" ht="15.75" customHeight="1" x14ac:dyDescent="0.25">
      <c r="A31" s="5" t="s">
        <v>23</v>
      </c>
      <c r="B31" s="8" t="s">
        <v>191</v>
      </c>
      <c r="C31" s="9"/>
      <c r="D31" s="14" t="s">
        <v>24</v>
      </c>
      <c r="E31" s="15"/>
      <c r="F31" s="5">
        <v>11</v>
      </c>
      <c r="G31" s="5" t="s">
        <v>18</v>
      </c>
      <c r="H31" s="5">
        <v>46023241</v>
      </c>
      <c r="I31" s="5">
        <v>25</v>
      </c>
      <c r="J31" s="20">
        <v>5085</v>
      </c>
      <c r="K31" s="21"/>
      <c r="L31" s="14" t="s">
        <v>15</v>
      </c>
      <c r="M31" s="15"/>
      <c r="N31" s="61"/>
    </row>
    <row r="32" spans="1:14" x14ac:dyDescent="0.25">
      <c r="A32" s="6"/>
      <c r="B32" s="10"/>
      <c r="C32" s="11"/>
      <c r="D32" s="16"/>
      <c r="E32" s="17"/>
      <c r="F32" s="6"/>
      <c r="G32" s="6"/>
      <c r="H32" s="6"/>
      <c r="I32" s="6"/>
      <c r="J32" s="22"/>
      <c r="K32" s="23"/>
      <c r="L32" s="16"/>
      <c r="M32" s="17"/>
      <c r="N32" s="61"/>
    </row>
    <row r="33" spans="1:14" x14ac:dyDescent="0.25">
      <c r="A33" s="6"/>
      <c r="B33" s="10"/>
      <c r="C33" s="11"/>
      <c r="D33" s="16"/>
      <c r="E33" s="17"/>
      <c r="F33" s="6"/>
      <c r="G33" s="6"/>
      <c r="H33" s="6"/>
      <c r="I33" s="6"/>
      <c r="J33" s="22"/>
      <c r="K33" s="23"/>
      <c r="L33" s="16"/>
      <c r="M33" s="17"/>
      <c r="N33" s="61"/>
    </row>
    <row r="34" spans="1:14" ht="15.75" customHeight="1" x14ac:dyDescent="0.25">
      <c r="A34" s="7"/>
      <c r="B34" s="12"/>
      <c r="C34" s="13"/>
      <c r="D34" s="18"/>
      <c r="E34" s="19"/>
      <c r="F34" s="7"/>
      <c r="G34" s="7"/>
      <c r="H34" s="7"/>
      <c r="I34" s="7"/>
      <c r="J34" s="24"/>
      <c r="K34" s="25"/>
      <c r="L34" s="18"/>
      <c r="M34" s="19"/>
      <c r="N34" s="61"/>
    </row>
    <row r="35" spans="1:14" x14ac:dyDescent="0.25">
      <c r="A35" s="5" t="s">
        <v>25</v>
      </c>
      <c r="B35" s="8" t="s">
        <v>188</v>
      </c>
      <c r="C35" s="9"/>
      <c r="D35" s="14" t="s">
        <v>26</v>
      </c>
      <c r="E35" s="15"/>
      <c r="F35" s="5">
        <v>11</v>
      </c>
      <c r="G35" s="5" t="s">
        <v>18</v>
      </c>
      <c r="H35" s="5">
        <v>46675517</v>
      </c>
      <c r="I35" s="5">
        <v>25</v>
      </c>
      <c r="J35" s="20">
        <v>2420</v>
      </c>
      <c r="K35" s="21"/>
      <c r="L35" s="14" t="s">
        <v>15</v>
      </c>
      <c r="M35" s="15"/>
      <c r="N35" s="61"/>
    </row>
    <row r="36" spans="1:14" x14ac:dyDescent="0.25">
      <c r="A36" s="6"/>
      <c r="B36" s="10"/>
      <c r="C36" s="11"/>
      <c r="D36" s="16"/>
      <c r="E36" s="17"/>
      <c r="F36" s="6"/>
      <c r="G36" s="6"/>
      <c r="H36" s="6"/>
      <c r="I36" s="6"/>
      <c r="J36" s="22"/>
      <c r="K36" s="23"/>
      <c r="L36" s="16"/>
      <c r="M36" s="17"/>
      <c r="N36" s="61"/>
    </row>
    <row r="37" spans="1:14" ht="15.75" customHeight="1" x14ac:dyDescent="0.25">
      <c r="A37" s="6"/>
      <c r="B37" s="10"/>
      <c r="C37" s="11"/>
      <c r="D37" s="16"/>
      <c r="E37" s="17"/>
      <c r="F37" s="6"/>
      <c r="G37" s="6"/>
      <c r="H37" s="6"/>
      <c r="I37" s="6"/>
      <c r="J37" s="22"/>
      <c r="K37" s="23"/>
      <c r="L37" s="16"/>
      <c r="M37" s="17"/>
      <c r="N37" s="61"/>
    </row>
    <row r="38" spans="1:14" x14ac:dyDescent="0.25">
      <c r="A38" s="7"/>
      <c r="B38" s="12"/>
      <c r="C38" s="13"/>
      <c r="D38" s="18"/>
      <c r="E38" s="19"/>
      <c r="F38" s="7"/>
      <c r="G38" s="7"/>
      <c r="H38" s="7"/>
      <c r="I38" s="7"/>
      <c r="J38" s="24"/>
      <c r="K38" s="25"/>
      <c r="L38" s="18"/>
      <c r="M38" s="19"/>
      <c r="N38" s="61"/>
    </row>
    <row r="39" spans="1:14" x14ac:dyDescent="0.25">
      <c r="A39" s="5" t="s">
        <v>27</v>
      </c>
      <c r="B39" s="8" t="s">
        <v>189</v>
      </c>
      <c r="C39" s="9"/>
      <c r="D39" s="14" t="s">
        <v>28</v>
      </c>
      <c r="E39" s="15"/>
      <c r="F39" s="5">
        <v>11</v>
      </c>
      <c r="G39" s="5" t="s">
        <v>18</v>
      </c>
      <c r="H39" s="5">
        <v>12031685</v>
      </c>
      <c r="I39" s="5">
        <v>25</v>
      </c>
      <c r="J39" s="20">
        <v>3079</v>
      </c>
      <c r="K39" s="21"/>
      <c r="L39" s="14" t="s">
        <v>15</v>
      </c>
      <c r="M39" s="15"/>
      <c r="N39" s="61"/>
    </row>
    <row r="40" spans="1:14" ht="15.75" customHeight="1" x14ac:dyDescent="0.25">
      <c r="A40" s="6"/>
      <c r="B40" s="10"/>
      <c r="C40" s="11"/>
      <c r="D40" s="16"/>
      <c r="E40" s="17"/>
      <c r="F40" s="6"/>
      <c r="G40" s="6"/>
      <c r="H40" s="6"/>
      <c r="I40" s="6"/>
      <c r="J40" s="22"/>
      <c r="K40" s="23"/>
      <c r="L40" s="16"/>
      <c r="M40" s="17"/>
      <c r="N40" s="61"/>
    </row>
    <row r="41" spans="1:14" x14ac:dyDescent="0.25">
      <c r="A41" s="6"/>
      <c r="B41" s="10"/>
      <c r="C41" s="11"/>
      <c r="D41" s="16"/>
      <c r="E41" s="17"/>
      <c r="F41" s="6"/>
      <c r="G41" s="6"/>
      <c r="H41" s="6"/>
      <c r="I41" s="6"/>
      <c r="J41" s="22"/>
      <c r="K41" s="23"/>
      <c r="L41" s="16"/>
      <c r="M41" s="17"/>
      <c r="N41" s="61"/>
    </row>
    <row r="42" spans="1:14" x14ac:dyDescent="0.25">
      <c r="A42" s="7"/>
      <c r="B42" s="12"/>
      <c r="C42" s="13"/>
      <c r="D42" s="18"/>
      <c r="E42" s="19"/>
      <c r="F42" s="7"/>
      <c r="G42" s="7"/>
      <c r="H42" s="7"/>
      <c r="I42" s="7"/>
      <c r="J42" s="24"/>
      <c r="K42" s="25"/>
      <c r="L42" s="18"/>
      <c r="M42" s="19"/>
      <c r="N42" s="61"/>
    </row>
    <row r="43" spans="1:14" x14ac:dyDescent="0.25">
      <c r="A43" s="5" t="s">
        <v>29</v>
      </c>
      <c r="B43" s="8" t="s">
        <v>293</v>
      </c>
      <c r="C43" s="9"/>
      <c r="D43" s="14" t="s">
        <v>30</v>
      </c>
      <c r="E43" s="15"/>
      <c r="F43" s="5">
        <v>11</v>
      </c>
      <c r="G43" s="5" t="s">
        <v>18</v>
      </c>
      <c r="H43" s="5">
        <v>46705957</v>
      </c>
      <c r="I43" s="5">
        <v>25</v>
      </c>
      <c r="J43" s="20">
        <v>3935</v>
      </c>
      <c r="K43" s="21"/>
      <c r="L43" s="14" t="s">
        <v>15</v>
      </c>
      <c r="M43" s="15"/>
      <c r="N43" s="61"/>
    </row>
    <row r="44" spans="1:14" x14ac:dyDescent="0.25">
      <c r="A44" s="6"/>
      <c r="B44" s="10"/>
      <c r="C44" s="11"/>
      <c r="D44" s="16"/>
      <c r="E44" s="17"/>
      <c r="F44" s="6"/>
      <c r="G44" s="6"/>
      <c r="H44" s="6"/>
      <c r="I44" s="6"/>
      <c r="J44" s="22"/>
      <c r="K44" s="23"/>
      <c r="L44" s="16"/>
      <c r="M44" s="17"/>
      <c r="N44" s="61"/>
    </row>
    <row r="45" spans="1:14" x14ac:dyDescent="0.25">
      <c r="A45" s="6"/>
      <c r="B45" s="10"/>
      <c r="C45" s="11"/>
      <c r="D45" s="16"/>
      <c r="E45" s="17"/>
      <c r="F45" s="6"/>
      <c r="G45" s="6"/>
      <c r="H45" s="6"/>
      <c r="I45" s="6"/>
      <c r="J45" s="22"/>
      <c r="K45" s="23"/>
      <c r="L45" s="16"/>
      <c r="M45" s="17"/>
      <c r="N45" s="61"/>
    </row>
    <row r="46" spans="1:14" x14ac:dyDescent="0.25">
      <c r="A46" s="7"/>
      <c r="B46" s="12"/>
      <c r="C46" s="13"/>
      <c r="D46" s="18"/>
      <c r="E46" s="19"/>
      <c r="F46" s="7"/>
      <c r="G46" s="7"/>
      <c r="H46" s="7"/>
      <c r="I46" s="7"/>
      <c r="J46" s="24"/>
      <c r="K46" s="25"/>
      <c r="L46" s="18"/>
      <c r="M46" s="19"/>
      <c r="N46" s="61"/>
    </row>
    <row r="47" spans="1:14" x14ac:dyDescent="0.25">
      <c r="A47" s="5" t="s">
        <v>31</v>
      </c>
      <c r="B47" s="8" t="s">
        <v>192</v>
      </c>
      <c r="C47" s="9"/>
      <c r="D47" s="14" t="s">
        <v>32</v>
      </c>
      <c r="E47" s="15"/>
      <c r="F47" s="5">
        <v>9</v>
      </c>
      <c r="G47" s="5" t="s">
        <v>18</v>
      </c>
      <c r="H47" s="5">
        <v>46517490</v>
      </c>
      <c r="I47" s="5">
        <v>20</v>
      </c>
      <c r="J47" s="20">
        <v>2572</v>
      </c>
      <c r="K47" s="21"/>
      <c r="L47" s="14" t="s">
        <v>15</v>
      </c>
      <c r="M47" s="15"/>
      <c r="N47" s="61"/>
    </row>
    <row r="48" spans="1:14" x14ac:dyDescent="0.25">
      <c r="A48" s="6"/>
      <c r="B48" s="10"/>
      <c r="C48" s="11"/>
      <c r="D48" s="16"/>
      <c r="E48" s="17"/>
      <c r="F48" s="6"/>
      <c r="G48" s="6"/>
      <c r="H48" s="6"/>
      <c r="I48" s="6"/>
      <c r="J48" s="22"/>
      <c r="K48" s="23"/>
      <c r="L48" s="16"/>
      <c r="M48" s="17"/>
      <c r="N48" s="61"/>
    </row>
    <row r="49" spans="1:14" x14ac:dyDescent="0.25">
      <c r="A49" s="6"/>
      <c r="B49" s="10"/>
      <c r="C49" s="11"/>
      <c r="D49" s="16"/>
      <c r="E49" s="17"/>
      <c r="F49" s="6"/>
      <c r="G49" s="6"/>
      <c r="H49" s="6"/>
      <c r="I49" s="6"/>
      <c r="J49" s="22"/>
      <c r="K49" s="23"/>
      <c r="L49" s="16"/>
      <c r="M49" s="17"/>
      <c r="N49" s="61"/>
    </row>
    <row r="50" spans="1:14" x14ac:dyDescent="0.25">
      <c r="A50" s="7"/>
      <c r="B50" s="12"/>
      <c r="C50" s="13"/>
      <c r="D50" s="18"/>
      <c r="E50" s="19"/>
      <c r="F50" s="7"/>
      <c r="G50" s="7"/>
      <c r="H50" s="7"/>
      <c r="I50" s="7"/>
      <c r="J50" s="24"/>
      <c r="K50" s="25"/>
      <c r="L50" s="18"/>
      <c r="M50" s="19"/>
      <c r="N50" s="61"/>
    </row>
    <row r="51" spans="1:14" x14ac:dyDescent="0.25">
      <c r="A51" s="5" t="s">
        <v>33</v>
      </c>
      <c r="B51" s="8" t="s">
        <v>283</v>
      </c>
      <c r="C51" s="9"/>
      <c r="D51" s="14" t="s">
        <v>34</v>
      </c>
      <c r="E51" s="15"/>
      <c r="F51" s="5">
        <v>11</v>
      </c>
      <c r="G51" s="5" t="s">
        <v>18</v>
      </c>
      <c r="H51" s="5">
        <v>11955701</v>
      </c>
      <c r="I51" s="5">
        <v>25</v>
      </c>
      <c r="J51" s="20">
        <v>4844</v>
      </c>
      <c r="K51" s="21"/>
      <c r="L51" s="14" t="s">
        <v>15</v>
      </c>
      <c r="M51" s="15"/>
      <c r="N51" s="61"/>
    </row>
    <row r="52" spans="1:14" ht="15.75" customHeight="1" x14ac:dyDescent="0.25">
      <c r="A52" s="6"/>
      <c r="B52" s="10"/>
      <c r="C52" s="11"/>
      <c r="D52" s="16"/>
      <c r="E52" s="17"/>
      <c r="F52" s="6"/>
      <c r="G52" s="6"/>
      <c r="H52" s="6"/>
      <c r="I52" s="6"/>
      <c r="J52" s="22"/>
      <c r="K52" s="23"/>
      <c r="L52" s="16"/>
      <c r="M52" s="17"/>
      <c r="N52" s="61"/>
    </row>
    <row r="53" spans="1:14" x14ac:dyDescent="0.25">
      <c r="A53" s="6"/>
      <c r="B53" s="10"/>
      <c r="C53" s="11"/>
      <c r="D53" s="16"/>
      <c r="E53" s="17"/>
      <c r="F53" s="6"/>
      <c r="G53" s="6"/>
      <c r="H53" s="6"/>
      <c r="I53" s="6"/>
      <c r="J53" s="22"/>
      <c r="K53" s="23"/>
      <c r="L53" s="16"/>
      <c r="M53" s="17"/>
      <c r="N53" s="61"/>
    </row>
    <row r="54" spans="1:14" x14ac:dyDescent="0.25">
      <c r="A54" s="7"/>
      <c r="B54" s="12"/>
      <c r="C54" s="13"/>
      <c r="D54" s="18"/>
      <c r="E54" s="19"/>
      <c r="F54" s="7"/>
      <c r="G54" s="7"/>
      <c r="H54" s="7"/>
      <c r="I54" s="7"/>
      <c r="J54" s="24"/>
      <c r="K54" s="25"/>
      <c r="L54" s="18"/>
      <c r="M54" s="19"/>
      <c r="N54" s="61"/>
    </row>
    <row r="55" spans="1:14" x14ac:dyDescent="0.25">
      <c r="A55" s="5" t="s">
        <v>36</v>
      </c>
      <c r="B55" s="8" t="s">
        <v>190</v>
      </c>
      <c r="C55" s="9"/>
      <c r="D55" s="14" t="s">
        <v>35</v>
      </c>
      <c r="E55" s="15"/>
      <c r="F55" s="5">
        <v>11</v>
      </c>
      <c r="G55" s="5" t="s">
        <v>18</v>
      </c>
      <c r="H55" s="5">
        <v>9279274</v>
      </c>
      <c r="I55" s="5">
        <v>25</v>
      </c>
      <c r="J55" s="20">
        <v>4939</v>
      </c>
      <c r="K55" s="21"/>
      <c r="L55" s="14" t="s">
        <v>15</v>
      </c>
      <c r="M55" s="15"/>
      <c r="N55" s="61"/>
    </row>
    <row r="56" spans="1:14" x14ac:dyDescent="0.25">
      <c r="A56" s="6"/>
      <c r="B56" s="10"/>
      <c r="C56" s="11"/>
      <c r="D56" s="16"/>
      <c r="E56" s="17"/>
      <c r="F56" s="6"/>
      <c r="G56" s="6"/>
      <c r="H56" s="6"/>
      <c r="I56" s="6"/>
      <c r="J56" s="22"/>
      <c r="K56" s="23"/>
      <c r="L56" s="16"/>
      <c r="M56" s="17"/>
      <c r="N56" s="61"/>
    </row>
    <row r="57" spans="1:14" x14ac:dyDescent="0.25">
      <c r="A57" s="6"/>
      <c r="B57" s="10"/>
      <c r="C57" s="11"/>
      <c r="D57" s="16"/>
      <c r="E57" s="17"/>
      <c r="F57" s="6"/>
      <c r="G57" s="6"/>
      <c r="H57" s="6"/>
      <c r="I57" s="6"/>
      <c r="J57" s="22"/>
      <c r="K57" s="23"/>
      <c r="L57" s="16"/>
      <c r="M57" s="17"/>
      <c r="N57" s="61"/>
    </row>
    <row r="58" spans="1:14" ht="15.75" customHeight="1" x14ac:dyDescent="0.25">
      <c r="A58" s="7"/>
      <c r="B58" s="12"/>
      <c r="C58" s="13"/>
      <c r="D58" s="18"/>
      <c r="E58" s="19"/>
      <c r="F58" s="7"/>
      <c r="G58" s="7"/>
      <c r="H58" s="7"/>
      <c r="I58" s="7"/>
      <c r="J58" s="24"/>
      <c r="K58" s="25"/>
      <c r="L58" s="18"/>
      <c r="M58" s="19"/>
      <c r="N58" s="61"/>
    </row>
    <row r="59" spans="1:14" x14ac:dyDescent="0.25">
      <c r="A59" s="5" t="s">
        <v>37</v>
      </c>
      <c r="B59" s="8" t="s">
        <v>185</v>
      </c>
      <c r="C59" s="9"/>
      <c r="D59" s="14" t="s">
        <v>38</v>
      </c>
      <c r="E59" s="15"/>
      <c r="F59" s="5">
        <v>1</v>
      </c>
      <c r="G59" s="5" t="s">
        <v>18</v>
      </c>
      <c r="H59" s="5">
        <v>28139363</v>
      </c>
      <c r="I59" s="5">
        <v>10</v>
      </c>
      <c r="J59" s="20">
        <v>1806</v>
      </c>
      <c r="K59" s="21"/>
      <c r="L59" s="14" t="s">
        <v>15</v>
      </c>
      <c r="M59" s="15"/>
      <c r="N59" s="61"/>
    </row>
    <row r="60" spans="1:14" x14ac:dyDescent="0.25">
      <c r="A60" s="6"/>
      <c r="B60" s="10"/>
      <c r="C60" s="11"/>
      <c r="D60" s="16"/>
      <c r="E60" s="17"/>
      <c r="F60" s="6"/>
      <c r="G60" s="6"/>
      <c r="H60" s="6"/>
      <c r="I60" s="6"/>
      <c r="J60" s="22"/>
      <c r="K60" s="23"/>
      <c r="L60" s="16"/>
      <c r="M60" s="17"/>
      <c r="N60" s="61"/>
    </row>
    <row r="61" spans="1:14" x14ac:dyDescent="0.25">
      <c r="A61" s="6"/>
      <c r="B61" s="10"/>
      <c r="C61" s="11"/>
      <c r="D61" s="16"/>
      <c r="E61" s="17"/>
      <c r="F61" s="6"/>
      <c r="G61" s="6"/>
      <c r="H61" s="6"/>
      <c r="I61" s="6"/>
      <c r="J61" s="22"/>
      <c r="K61" s="23"/>
      <c r="L61" s="16"/>
      <c r="M61" s="17"/>
      <c r="N61" s="61"/>
    </row>
    <row r="62" spans="1:14" x14ac:dyDescent="0.25">
      <c r="A62" s="7"/>
      <c r="B62" s="12"/>
      <c r="C62" s="13"/>
      <c r="D62" s="18"/>
      <c r="E62" s="19"/>
      <c r="F62" s="7"/>
      <c r="G62" s="7"/>
      <c r="H62" s="7"/>
      <c r="I62" s="7"/>
      <c r="J62" s="24"/>
      <c r="K62" s="25"/>
      <c r="L62" s="18"/>
      <c r="M62" s="19"/>
      <c r="N62" s="61"/>
    </row>
    <row r="63" spans="1:14" x14ac:dyDescent="0.25">
      <c r="A63" s="5" t="s">
        <v>39</v>
      </c>
      <c r="B63" s="8" t="s">
        <v>184</v>
      </c>
      <c r="C63" s="9"/>
      <c r="D63" s="14" t="s">
        <v>40</v>
      </c>
      <c r="E63" s="15"/>
      <c r="F63" s="5">
        <v>1</v>
      </c>
      <c r="G63" s="5" t="s">
        <v>18</v>
      </c>
      <c r="H63" s="5">
        <v>28482330</v>
      </c>
      <c r="I63" s="5">
        <v>10</v>
      </c>
      <c r="J63" s="20">
        <v>2602</v>
      </c>
      <c r="K63" s="21"/>
      <c r="L63" s="14" t="s">
        <v>15</v>
      </c>
      <c r="M63" s="15"/>
      <c r="N63" s="61"/>
    </row>
    <row r="64" spans="1:14" x14ac:dyDescent="0.25">
      <c r="A64" s="6"/>
      <c r="B64" s="10"/>
      <c r="C64" s="11"/>
      <c r="D64" s="16"/>
      <c r="E64" s="17"/>
      <c r="F64" s="6"/>
      <c r="G64" s="6"/>
      <c r="H64" s="6"/>
      <c r="I64" s="6"/>
      <c r="J64" s="22"/>
      <c r="K64" s="23"/>
      <c r="L64" s="16"/>
      <c r="M64" s="17"/>
      <c r="N64" s="61"/>
    </row>
    <row r="65" spans="1:14" x14ac:dyDescent="0.25">
      <c r="A65" s="6"/>
      <c r="B65" s="10"/>
      <c r="C65" s="11"/>
      <c r="D65" s="16"/>
      <c r="E65" s="17"/>
      <c r="F65" s="6"/>
      <c r="G65" s="6"/>
      <c r="H65" s="6"/>
      <c r="I65" s="6"/>
      <c r="J65" s="22"/>
      <c r="K65" s="23"/>
      <c r="L65" s="16"/>
      <c r="M65" s="17"/>
      <c r="N65" s="61"/>
    </row>
    <row r="66" spans="1:14" x14ac:dyDescent="0.25">
      <c r="A66" s="7"/>
      <c r="B66" s="12"/>
      <c r="C66" s="13"/>
      <c r="D66" s="18"/>
      <c r="E66" s="19"/>
      <c r="F66" s="7"/>
      <c r="G66" s="7"/>
      <c r="H66" s="7"/>
      <c r="I66" s="7"/>
      <c r="J66" s="24"/>
      <c r="K66" s="25"/>
      <c r="L66" s="18"/>
      <c r="M66" s="19"/>
      <c r="N66" s="61"/>
    </row>
    <row r="67" spans="1:14" ht="15.75" customHeight="1" x14ac:dyDescent="0.25">
      <c r="A67" s="5" t="s">
        <v>41</v>
      </c>
      <c r="B67" s="8" t="s">
        <v>183</v>
      </c>
      <c r="C67" s="9"/>
      <c r="D67" s="14" t="s">
        <v>42</v>
      </c>
      <c r="E67" s="15"/>
      <c r="F67" s="5">
        <v>1</v>
      </c>
      <c r="G67" s="5" t="s">
        <v>18</v>
      </c>
      <c r="H67" s="5">
        <v>28199290</v>
      </c>
      <c r="I67" s="5">
        <v>10</v>
      </c>
      <c r="J67" s="20">
        <v>2649</v>
      </c>
      <c r="K67" s="21"/>
      <c r="L67" s="14" t="s">
        <v>15</v>
      </c>
      <c r="M67" s="15"/>
      <c r="N67" s="61"/>
    </row>
    <row r="68" spans="1:14" x14ac:dyDescent="0.25">
      <c r="A68" s="6"/>
      <c r="B68" s="10"/>
      <c r="C68" s="11"/>
      <c r="D68" s="16"/>
      <c r="E68" s="17"/>
      <c r="F68" s="6"/>
      <c r="G68" s="6"/>
      <c r="H68" s="6"/>
      <c r="I68" s="6"/>
      <c r="J68" s="22"/>
      <c r="K68" s="23"/>
      <c r="L68" s="16"/>
      <c r="M68" s="17"/>
      <c r="N68" s="61"/>
    </row>
    <row r="69" spans="1:14" x14ac:dyDescent="0.25">
      <c r="A69" s="6"/>
      <c r="B69" s="10"/>
      <c r="C69" s="11"/>
      <c r="D69" s="16"/>
      <c r="E69" s="17"/>
      <c r="F69" s="6"/>
      <c r="G69" s="6"/>
      <c r="H69" s="6"/>
      <c r="I69" s="6"/>
      <c r="J69" s="22"/>
      <c r="K69" s="23"/>
      <c r="L69" s="16"/>
      <c r="M69" s="17"/>
      <c r="N69" s="61"/>
    </row>
    <row r="70" spans="1:14" x14ac:dyDescent="0.25">
      <c r="A70" s="7"/>
      <c r="B70" s="12"/>
      <c r="C70" s="13"/>
      <c r="D70" s="18"/>
      <c r="E70" s="19"/>
      <c r="F70" s="7"/>
      <c r="G70" s="7"/>
      <c r="H70" s="7"/>
      <c r="I70" s="7"/>
      <c r="J70" s="24"/>
      <c r="K70" s="25"/>
      <c r="L70" s="18"/>
      <c r="M70" s="19"/>
      <c r="N70" s="61"/>
    </row>
    <row r="71" spans="1:14" x14ac:dyDescent="0.25">
      <c r="A71" s="5" t="s">
        <v>43</v>
      </c>
      <c r="B71" s="8" t="s">
        <v>176</v>
      </c>
      <c r="C71" s="9"/>
      <c r="D71" s="14" t="s">
        <v>44</v>
      </c>
      <c r="E71" s="15"/>
      <c r="F71" s="5">
        <v>1</v>
      </c>
      <c r="G71" s="5" t="s">
        <v>18</v>
      </c>
      <c r="H71" s="5">
        <v>21432417</v>
      </c>
      <c r="I71" s="5">
        <v>10</v>
      </c>
      <c r="J71" s="20">
        <v>959</v>
      </c>
      <c r="K71" s="21"/>
      <c r="L71" s="14" t="s">
        <v>15</v>
      </c>
      <c r="M71" s="15"/>
      <c r="N71" s="61"/>
    </row>
    <row r="72" spans="1:14" x14ac:dyDescent="0.25">
      <c r="A72" s="6"/>
      <c r="B72" s="10"/>
      <c r="C72" s="11"/>
      <c r="D72" s="16"/>
      <c r="E72" s="17"/>
      <c r="F72" s="6"/>
      <c r="G72" s="6"/>
      <c r="H72" s="6"/>
      <c r="I72" s="6"/>
      <c r="J72" s="22"/>
      <c r="K72" s="23"/>
      <c r="L72" s="16"/>
      <c r="M72" s="17"/>
      <c r="N72" s="61"/>
    </row>
    <row r="73" spans="1:14" x14ac:dyDescent="0.25">
      <c r="A73" s="6"/>
      <c r="B73" s="10"/>
      <c r="C73" s="11"/>
      <c r="D73" s="16"/>
      <c r="E73" s="17"/>
      <c r="F73" s="6"/>
      <c r="G73" s="6"/>
      <c r="H73" s="6"/>
      <c r="I73" s="6"/>
      <c r="J73" s="22"/>
      <c r="K73" s="23"/>
      <c r="L73" s="16"/>
      <c r="M73" s="17"/>
      <c r="N73" s="61"/>
    </row>
    <row r="74" spans="1:14" x14ac:dyDescent="0.25">
      <c r="A74" s="7"/>
      <c r="B74" s="12"/>
      <c r="C74" s="13"/>
      <c r="D74" s="18"/>
      <c r="E74" s="19"/>
      <c r="F74" s="7"/>
      <c r="G74" s="7"/>
      <c r="H74" s="7"/>
      <c r="I74" s="7"/>
      <c r="J74" s="24"/>
      <c r="K74" s="25"/>
      <c r="L74" s="18"/>
      <c r="M74" s="19"/>
      <c r="N74" s="61"/>
    </row>
    <row r="75" spans="1:14" x14ac:dyDescent="0.25">
      <c r="A75" s="5" t="s">
        <v>45</v>
      </c>
      <c r="B75" s="8" t="s">
        <v>175</v>
      </c>
      <c r="C75" s="9"/>
      <c r="D75" s="14" t="s">
        <v>46</v>
      </c>
      <c r="E75" s="15"/>
      <c r="F75" s="5">
        <v>1</v>
      </c>
      <c r="G75" s="5" t="s">
        <v>18</v>
      </c>
      <c r="H75" s="5">
        <v>24709170</v>
      </c>
      <c r="I75" s="5">
        <v>10</v>
      </c>
      <c r="J75" s="20">
        <v>2725</v>
      </c>
      <c r="K75" s="21"/>
      <c r="L75" s="14" t="s">
        <v>15</v>
      </c>
      <c r="M75" s="15"/>
      <c r="N75" s="61"/>
    </row>
    <row r="76" spans="1:14" ht="15.75" customHeight="1" x14ac:dyDescent="0.25">
      <c r="A76" s="6"/>
      <c r="B76" s="10"/>
      <c r="C76" s="11"/>
      <c r="D76" s="16"/>
      <c r="E76" s="17"/>
      <c r="F76" s="6"/>
      <c r="G76" s="6"/>
      <c r="H76" s="6"/>
      <c r="I76" s="6"/>
      <c r="J76" s="22"/>
      <c r="K76" s="23"/>
      <c r="L76" s="16"/>
      <c r="M76" s="17"/>
      <c r="N76" s="61"/>
    </row>
    <row r="77" spans="1:14" x14ac:dyDescent="0.25">
      <c r="A77" s="6"/>
      <c r="B77" s="10"/>
      <c r="C77" s="11"/>
      <c r="D77" s="16"/>
      <c r="E77" s="17"/>
      <c r="F77" s="6"/>
      <c r="G77" s="6"/>
      <c r="H77" s="6"/>
      <c r="I77" s="6"/>
      <c r="J77" s="22"/>
      <c r="K77" s="23"/>
      <c r="L77" s="16"/>
      <c r="M77" s="17"/>
      <c r="N77" s="61"/>
    </row>
    <row r="78" spans="1:14" x14ac:dyDescent="0.25">
      <c r="A78" s="7"/>
      <c r="B78" s="12"/>
      <c r="C78" s="13"/>
      <c r="D78" s="18"/>
      <c r="E78" s="19"/>
      <c r="F78" s="7"/>
      <c r="G78" s="7"/>
      <c r="H78" s="7"/>
      <c r="I78" s="7"/>
      <c r="J78" s="24"/>
      <c r="K78" s="25"/>
      <c r="L78" s="18"/>
      <c r="M78" s="19"/>
      <c r="N78" s="61"/>
    </row>
    <row r="79" spans="1:14" x14ac:dyDescent="0.25">
      <c r="A79" s="5" t="s">
        <v>50</v>
      </c>
      <c r="B79" s="8" t="s">
        <v>174</v>
      </c>
      <c r="C79" s="9"/>
      <c r="D79" s="14" t="s">
        <v>47</v>
      </c>
      <c r="E79" s="15"/>
      <c r="F79" s="5">
        <v>1</v>
      </c>
      <c r="G79" s="5" t="s">
        <v>18</v>
      </c>
      <c r="H79" s="5">
        <v>23144851</v>
      </c>
      <c r="I79" s="5">
        <v>10</v>
      </c>
      <c r="J79" s="20">
        <v>1559</v>
      </c>
      <c r="K79" s="21"/>
      <c r="L79" s="14" t="s">
        <v>15</v>
      </c>
      <c r="M79" s="15"/>
      <c r="N79" s="61"/>
    </row>
    <row r="80" spans="1:14" x14ac:dyDescent="0.25">
      <c r="A80" s="6"/>
      <c r="B80" s="10"/>
      <c r="C80" s="11"/>
      <c r="D80" s="16"/>
      <c r="E80" s="17"/>
      <c r="F80" s="6"/>
      <c r="G80" s="6"/>
      <c r="H80" s="6"/>
      <c r="I80" s="6"/>
      <c r="J80" s="22"/>
      <c r="K80" s="23"/>
      <c r="L80" s="16"/>
      <c r="M80" s="17"/>
      <c r="N80" s="61"/>
    </row>
    <row r="81" spans="1:14" x14ac:dyDescent="0.25">
      <c r="A81" s="6"/>
      <c r="B81" s="10"/>
      <c r="C81" s="11"/>
      <c r="D81" s="16"/>
      <c r="E81" s="17"/>
      <c r="F81" s="6"/>
      <c r="G81" s="6"/>
      <c r="H81" s="6"/>
      <c r="I81" s="6"/>
      <c r="J81" s="22"/>
      <c r="K81" s="23"/>
      <c r="L81" s="16"/>
      <c r="M81" s="17"/>
      <c r="N81" s="61"/>
    </row>
    <row r="82" spans="1:14" x14ac:dyDescent="0.25">
      <c r="A82" s="7"/>
      <c r="B82" s="12"/>
      <c r="C82" s="13"/>
      <c r="D82" s="18"/>
      <c r="E82" s="19"/>
      <c r="F82" s="7"/>
      <c r="G82" s="7"/>
      <c r="H82" s="7"/>
      <c r="I82" s="7"/>
      <c r="J82" s="24"/>
      <c r="K82" s="25"/>
      <c r="L82" s="18"/>
      <c r="M82" s="19"/>
      <c r="N82" s="61"/>
    </row>
    <row r="83" spans="1:14" x14ac:dyDescent="0.25">
      <c r="A83" s="5" t="s">
        <v>51</v>
      </c>
      <c r="B83" s="8" t="s">
        <v>173</v>
      </c>
      <c r="C83" s="9"/>
      <c r="D83" s="14" t="s">
        <v>48</v>
      </c>
      <c r="E83" s="15"/>
      <c r="F83" s="5">
        <v>1</v>
      </c>
      <c r="G83" s="5" t="s">
        <v>18</v>
      </c>
      <c r="H83" s="5">
        <v>13348451</v>
      </c>
      <c r="I83" s="5">
        <v>10</v>
      </c>
      <c r="J83" s="20">
        <v>3292</v>
      </c>
      <c r="K83" s="21"/>
      <c r="L83" s="14" t="s">
        <v>15</v>
      </c>
      <c r="M83" s="15"/>
      <c r="N83" s="61"/>
    </row>
    <row r="84" spans="1:14" x14ac:dyDescent="0.25">
      <c r="A84" s="6"/>
      <c r="B84" s="10"/>
      <c r="C84" s="11"/>
      <c r="D84" s="16"/>
      <c r="E84" s="17"/>
      <c r="F84" s="6"/>
      <c r="G84" s="6"/>
      <c r="H84" s="6"/>
      <c r="I84" s="6"/>
      <c r="J84" s="22"/>
      <c r="K84" s="23"/>
      <c r="L84" s="16"/>
      <c r="M84" s="17"/>
      <c r="N84" s="61"/>
    </row>
    <row r="85" spans="1:14" x14ac:dyDescent="0.25">
      <c r="A85" s="6"/>
      <c r="B85" s="10"/>
      <c r="C85" s="11"/>
      <c r="D85" s="16"/>
      <c r="E85" s="17"/>
      <c r="F85" s="6"/>
      <c r="G85" s="6"/>
      <c r="H85" s="6"/>
      <c r="I85" s="6"/>
      <c r="J85" s="22"/>
      <c r="K85" s="23"/>
      <c r="L85" s="16"/>
      <c r="M85" s="17"/>
      <c r="N85" s="61"/>
    </row>
    <row r="86" spans="1:14" x14ac:dyDescent="0.25">
      <c r="A86" s="7"/>
      <c r="B86" s="12"/>
      <c r="C86" s="13"/>
      <c r="D86" s="18"/>
      <c r="E86" s="19"/>
      <c r="F86" s="7"/>
      <c r="G86" s="7"/>
      <c r="H86" s="7"/>
      <c r="I86" s="7"/>
      <c r="J86" s="24"/>
      <c r="K86" s="25"/>
      <c r="L86" s="18"/>
      <c r="M86" s="19"/>
      <c r="N86" s="61"/>
    </row>
    <row r="87" spans="1:14" ht="15.75" customHeight="1" x14ac:dyDescent="0.25">
      <c r="A87" s="5" t="s">
        <v>52</v>
      </c>
      <c r="B87" s="8" t="s">
        <v>178</v>
      </c>
      <c r="C87" s="9"/>
      <c r="D87" s="14" t="s">
        <v>49</v>
      </c>
      <c r="E87" s="15"/>
      <c r="F87" s="5">
        <v>11</v>
      </c>
      <c r="G87" s="5" t="s">
        <v>18</v>
      </c>
      <c r="H87" s="5">
        <v>47321376</v>
      </c>
      <c r="I87" s="5">
        <v>25</v>
      </c>
      <c r="J87" s="20">
        <v>6839</v>
      </c>
      <c r="K87" s="21"/>
      <c r="L87" s="14" t="s">
        <v>15</v>
      </c>
      <c r="M87" s="15"/>
      <c r="N87" s="61"/>
    </row>
    <row r="88" spans="1:14" x14ac:dyDescent="0.25">
      <c r="A88" s="6"/>
      <c r="B88" s="10"/>
      <c r="C88" s="11"/>
      <c r="D88" s="16"/>
      <c r="E88" s="17"/>
      <c r="F88" s="6"/>
      <c r="G88" s="6"/>
      <c r="H88" s="6"/>
      <c r="I88" s="6"/>
      <c r="J88" s="22"/>
      <c r="K88" s="23"/>
      <c r="L88" s="16"/>
      <c r="M88" s="17"/>
      <c r="N88" s="61"/>
    </row>
    <row r="89" spans="1:14" ht="15.75" customHeight="1" x14ac:dyDescent="0.25">
      <c r="A89" s="6"/>
      <c r="B89" s="10"/>
      <c r="C89" s="11"/>
      <c r="D89" s="16"/>
      <c r="E89" s="17"/>
      <c r="F89" s="6"/>
      <c r="G89" s="6"/>
      <c r="H89" s="6"/>
      <c r="I89" s="6"/>
      <c r="J89" s="22"/>
      <c r="K89" s="23"/>
      <c r="L89" s="16"/>
      <c r="M89" s="17"/>
      <c r="N89" s="61"/>
    </row>
    <row r="90" spans="1:14" x14ac:dyDescent="0.25">
      <c r="A90" s="7"/>
      <c r="B90" s="12"/>
      <c r="C90" s="13"/>
      <c r="D90" s="18"/>
      <c r="E90" s="19"/>
      <c r="F90" s="7"/>
      <c r="G90" s="7"/>
      <c r="H90" s="7"/>
      <c r="I90" s="7"/>
      <c r="J90" s="24"/>
      <c r="K90" s="25"/>
      <c r="L90" s="18"/>
      <c r="M90" s="19"/>
      <c r="N90" s="61"/>
    </row>
    <row r="91" spans="1:14" ht="15.75" customHeight="1" x14ac:dyDescent="0.25">
      <c r="A91" s="5" t="s">
        <v>53</v>
      </c>
      <c r="B91" s="8" t="s">
        <v>181</v>
      </c>
      <c r="C91" s="9"/>
      <c r="D91" s="14" t="s">
        <v>55</v>
      </c>
      <c r="E91" s="15"/>
      <c r="F91" s="5">
        <v>15</v>
      </c>
      <c r="G91" s="5" t="s">
        <v>18</v>
      </c>
      <c r="H91" s="5">
        <v>12114727</v>
      </c>
      <c r="I91" s="5">
        <v>35</v>
      </c>
      <c r="J91" s="20">
        <v>4629</v>
      </c>
      <c r="K91" s="21"/>
      <c r="L91" s="14" t="s">
        <v>15</v>
      </c>
      <c r="M91" s="15"/>
      <c r="N91" s="61"/>
    </row>
    <row r="92" spans="1:14" x14ac:dyDescent="0.25">
      <c r="A92" s="6"/>
      <c r="B92" s="10"/>
      <c r="C92" s="11"/>
      <c r="D92" s="16"/>
      <c r="E92" s="17"/>
      <c r="F92" s="6"/>
      <c r="G92" s="6"/>
      <c r="H92" s="6"/>
      <c r="I92" s="6"/>
      <c r="J92" s="22"/>
      <c r="K92" s="23"/>
      <c r="L92" s="16"/>
      <c r="M92" s="17"/>
      <c r="N92" s="61"/>
    </row>
    <row r="93" spans="1:14" ht="15.75" customHeight="1" x14ac:dyDescent="0.25">
      <c r="A93" s="6"/>
      <c r="B93" s="10"/>
      <c r="C93" s="11"/>
      <c r="D93" s="16"/>
      <c r="E93" s="17"/>
      <c r="F93" s="6"/>
      <c r="G93" s="6"/>
      <c r="H93" s="6"/>
      <c r="I93" s="6"/>
      <c r="J93" s="22"/>
      <c r="K93" s="23"/>
      <c r="L93" s="16"/>
      <c r="M93" s="17"/>
      <c r="N93" s="61"/>
    </row>
    <row r="94" spans="1:14" x14ac:dyDescent="0.25">
      <c r="A94" s="7"/>
      <c r="B94" s="12"/>
      <c r="C94" s="13"/>
      <c r="D94" s="18"/>
      <c r="E94" s="19"/>
      <c r="F94" s="7"/>
      <c r="G94" s="7"/>
      <c r="H94" s="7"/>
      <c r="I94" s="7"/>
      <c r="J94" s="24"/>
      <c r="K94" s="25"/>
      <c r="L94" s="18"/>
      <c r="M94" s="19"/>
      <c r="N94" s="61"/>
    </row>
    <row r="95" spans="1:14" ht="15.75" customHeight="1" x14ac:dyDescent="0.25">
      <c r="A95" s="5" t="s">
        <v>54</v>
      </c>
      <c r="B95" s="8" t="s">
        <v>179</v>
      </c>
      <c r="C95" s="9"/>
      <c r="D95" s="14" t="s">
        <v>56</v>
      </c>
      <c r="E95" s="15"/>
      <c r="F95" s="5">
        <v>11</v>
      </c>
      <c r="G95" s="5" t="s">
        <v>18</v>
      </c>
      <c r="H95" s="5">
        <v>12208576</v>
      </c>
      <c r="I95" s="5">
        <v>25</v>
      </c>
      <c r="J95" s="20">
        <v>8043</v>
      </c>
      <c r="K95" s="21"/>
      <c r="L95" s="14" t="s">
        <v>15</v>
      </c>
      <c r="M95" s="15"/>
      <c r="N95" s="61"/>
    </row>
    <row r="96" spans="1:14" x14ac:dyDescent="0.25">
      <c r="A96" s="6"/>
      <c r="B96" s="10"/>
      <c r="C96" s="11"/>
      <c r="D96" s="16"/>
      <c r="E96" s="17"/>
      <c r="F96" s="6"/>
      <c r="G96" s="6"/>
      <c r="H96" s="6"/>
      <c r="I96" s="6"/>
      <c r="J96" s="22"/>
      <c r="K96" s="23"/>
      <c r="L96" s="16"/>
      <c r="M96" s="17"/>
      <c r="N96" s="61"/>
    </row>
    <row r="97" spans="1:14" ht="15.75" customHeight="1" x14ac:dyDescent="0.25">
      <c r="A97" s="6"/>
      <c r="B97" s="10"/>
      <c r="C97" s="11"/>
      <c r="D97" s="16"/>
      <c r="E97" s="17"/>
      <c r="F97" s="6"/>
      <c r="G97" s="6"/>
      <c r="H97" s="6"/>
      <c r="I97" s="6"/>
      <c r="J97" s="22"/>
      <c r="K97" s="23"/>
      <c r="L97" s="16"/>
      <c r="M97" s="17"/>
      <c r="N97" s="61"/>
    </row>
    <row r="98" spans="1:14" x14ac:dyDescent="0.25">
      <c r="A98" s="7"/>
      <c r="B98" s="12"/>
      <c r="C98" s="13"/>
      <c r="D98" s="18"/>
      <c r="E98" s="19"/>
      <c r="F98" s="7"/>
      <c r="G98" s="7"/>
      <c r="H98" s="7"/>
      <c r="I98" s="7"/>
      <c r="J98" s="24"/>
      <c r="K98" s="25"/>
      <c r="L98" s="18"/>
      <c r="M98" s="19"/>
      <c r="N98" s="61"/>
    </row>
    <row r="99" spans="1:14" ht="15.75" customHeight="1" x14ac:dyDescent="0.25">
      <c r="A99" s="5" t="s">
        <v>57</v>
      </c>
      <c r="B99" s="8" t="s">
        <v>182</v>
      </c>
      <c r="C99" s="9"/>
      <c r="D99" s="14" t="s">
        <v>60</v>
      </c>
      <c r="E99" s="15"/>
      <c r="F99" s="5">
        <v>1</v>
      </c>
      <c r="G99" s="5" t="s">
        <v>18</v>
      </c>
      <c r="H99" s="5">
        <v>27948450</v>
      </c>
      <c r="I99" s="5">
        <v>10</v>
      </c>
      <c r="J99" s="20">
        <v>1267</v>
      </c>
      <c r="K99" s="21"/>
      <c r="L99" s="14" t="s">
        <v>15</v>
      </c>
      <c r="M99" s="15"/>
      <c r="N99" s="61"/>
    </row>
    <row r="100" spans="1:14" x14ac:dyDescent="0.25">
      <c r="A100" s="6"/>
      <c r="B100" s="10"/>
      <c r="C100" s="11"/>
      <c r="D100" s="16"/>
      <c r="E100" s="17"/>
      <c r="F100" s="6"/>
      <c r="G100" s="6"/>
      <c r="H100" s="6"/>
      <c r="I100" s="6"/>
      <c r="J100" s="22"/>
      <c r="K100" s="23"/>
      <c r="L100" s="16"/>
      <c r="M100" s="17"/>
      <c r="N100" s="61"/>
    </row>
    <row r="101" spans="1:14" x14ac:dyDescent="0.25">
      <c r="A101" s="6"/>
      <c r="B101" s="10"/>
      <c r="C101" s="11"/>
      <c r="D101" s="16"/>
      <c r="E101" s="17"/>
      <c r="F101" s="6"/>
      <c r="G101" s="6"/>
      <c r="H101" s="6"/>
      <c r="I101" s="6"/>
      <c r="J101" s="22"/>
      <c r="K101" s="23"/>
      <c r="L101" s="16"/>
      <c r="M101" s="17"/>
      <c r="N101" s="61"/>
    </row>
    <row r="102" spans="1:14" x14ac:dyDescent="0.25">
      <c r="A102" s="7"/>
      <c r="B102" s="12"/>
      <c r="C102" s="13"/>
      <c r="D102" s="18"/>
      <c r="E102" s="19"/>
      <c r="F102" s="7"/>
      <c r="G102" s="7"/>
      <c r="H102" s="7"/>
      <c r="I102" s="7"/>
      <c r="J102" s="24"/>
      <c r="K102" s="25"/>
      <c r="L102" s="18"/>
      <c r="M102" s="19"/>
      <c r="N102" s="61"/>
    </row>
    <row r="103" spans="1:14" ht="15.75" customHeight="1" x14ac:dyDescent="0.25">
      <c r="A103" s="5" t="s">
        <v>58</v>
      </c>
      <c r="B103" s="8" t="s">
        <v>180</v>
      </c>
      <c r="C103" s="9"/>
      <c r="D103" s="14" t="s">
        <v>61</v>
      </c>
      <c r="E103" s="15"/>
      <c r="F103" s="5">
        <v>11</v>
      </c>
      <c r="G103" s="5" t="s">
        <v>18</v>
      </c>
      <c r="H103" s="5">
        <v>7044153</v>
      </c>
      <c r="I103" s="5">
        <v>25</v>
      </c>
      <c r="J103" s="20">
        <v>4033</v>
      </c>
      <c r="K103" s="21"/>
      <c r="L103" s="14" t="s">
        <v>15</v>
      </c>
      <c r="M103" s="15"/>
      <c r="N103" s="61"/>
    </row>
    <row r="104" spans="1:14" x14ac:dyDescent="0.25">
      <c r="A104" s="6"/>
      <c r="B104" s="10"/>
      <c r="C104" s="11"/>
      <c r="D104" s="16"/>
      <c r="E104" s="17"/>
      <c r="F104" s="6"/>
      <c r="G104" s="6"/>
      <c r="H104" s="6"/>
      <c r="I104" s="6"/>
      <c r="J104" s="22"/>
      <c r="K104" s="23"/>
      <c r="L104" s="16"/>
      <c r="M104" s="17"/>
      <c r="N104" s="61"/>
    </row>
    <row r="105" spans="1:14" ht="15.75" customHeight="1" x14ac:dyDescent="0.25">
      <c r="A105" s="6"/>
      <c r="B105" s="10"/>
      <c r="C105" s="11"/>
      <c r="D105" s="16"/>
      <c r="E105" s="17"/>
      <c r="F105" s="6"/>
      <c r="G105" s="6"/>
      <c r="H105" s="6"/>
      <c r="I105" s="6"/>
      <c r="J105" s="22"/>
      <c r="K105" s="23"/>
      <c r="L105" s="16"/>
      <c r="M105" s="17"/>
      <c r="N105" s="61"/>
    </row>
    <row r="106" spans="1:14" x14ac:dyDescent="0.25">
      <c r="A106" s="7"/>
      <c r="B106" s="12"/>
      <c r="C106" s="13"/>
      <c r="D106" s="18"/>
      <c r="E106" s="19"/>
      <c r="F106" s="7"/>
      <c r="G106" s="7"/>
      <c r="H106" s="7"/>
      <c r="I106" s="7"/>
      <c r="J106" s="24"/>
      <c r="K106" s="25"/>
      <c r="L106" s="18"/>
      <c r="M106" s="19"/>
      <c r="N106" s="61"/>
    </row>
    <row r="107" spans="1:14" ht="15.75" customHeight="1" x14ac:dyDescent="0.25">
      <c r="A107" s="5" t="s">
        <v>59</v>
      </c>
      <c r="B107" s="8" t="s">
        <v>177</v>
      </c>
      <c r="C107" s="9"/>
      <c r="D107" s="14" t="s">
        <v>62</v>
      </c>
      <c r="E107" s="15"/>
      <c r="F107" s="5">
        <v>11</v>
      </c>
      <c r="G107" s="5" t="s">
        <v>18</v>
      </c>
      <c r="H107" s="5">
        <v>7724946</v>
      </c>
      <c r="I107" s="5">
        <v>25</v>
      </c>
      <c r="J107" s="20">
        <v>3982</v>
      </c>
      <c r="K107" s="21"/>
      <c r="L107" s="14" t="s">
        <v>15</v>
      </c>
      <c r="M107" s="15"/>
      <c r="N107" s="61"/>
    </row>
    <row r="108" spans="1:14" x14ac:dyDescent="0.25">
      <c r="A108" s="6"/>
      <c r="B108" s="10"/>
      <c r="C108" s="11"/>
      <c r="D108" s="16"/>
      <c r="E108" s="17"/>
      <c r="F108" s="6"/>
      <c r="G108" s="6"/>
      <c r="H108" s="6"/>
      <c r="I108" s="6"/>
      <c r="J108" s="22"/>
      <c r="K108" s="23"/>
      <c r="L108" s="16"/>
      <c r="M108" s="17"/>
      <c r="N108" s="61"/>
    </row>
    <row r="109" spans="1:14" ht="15.75" customHeight="1" x14ac:dyDescent="0.25">
      <c r="A109" s="6"/>
      <c r="B109" s="10"/>
      <c r="C109" s="11"/>
      <c r="D109" s="16"/>
      <c r="E109" s="17"/>
      <c r="F109" s="6"/>
      <c r="G109" s="6"/>
      <c r="H109" s="6"/>
      <c r="I109" s="6"/>
      <c r="J109" s="22"/>
      <c r="K109" s="23"/>
      <c r="L109" s="16"/>
      <c r="M109" s="17"/>
      <c r="N109" s="61"/>
    </row>
    <row r="110" spans="1:14" x14ac:dyDescent="0.25">
      <c r="A110" s="7"/>
      <c r="B110" s="12"/>
      <c r="C110" s="13"/>
      <c r="D110" s="18"/>
      <c r="E110" s="19"/>
      <c r="F110" s="7"/>
      <c r="G110" s="7"/>
      <c r="H110" s="7"/>
      <c r="I110" s="7"/>
      <c r="J110" s="24"/>
      <c r="K110" s="25"/>
      <c r="L110" s="18"/>
      <c r="M110" s="19"/>
      <c r="N110" s="61"/>
    </row>
    <row r="111" spans="1:14" ht="15.75" customHeight="1" x14ac:dyDescent="0.25">
      <c r="A111" s="5" t="s">
        <v>63</v>
      </c>
      <c r="B111" s="8" t="s">
        <v>186</v>
      </c>
      <c r="C111" s="9"/>
      <c r="D111" s="14" t="s">
        <v>65</v>
      </c>
      <c r="E111" s="15"/>
      <c r="F111" s="5">
        <v>11</v>
      </c>
      <c r="G111" s="5" t="s">
        <v>18</v>
      </c>
      <c r="H111" s="5">
        <v>12113444</v>
      </c>
      <c r="I111" s="5">
        <v>25</v>
      </c>
      <c r="J111" s="20">
        <v>2917</v>
      </c>
      <c r="K111" s="21"/>
      <c r="L111" s="14" t="s">
        <v>15</v>
      </c>
      <c r="M111" s="15"/>
      <c r="N111" s="61"/>
    </row>
    <row r="112" spans="1:14" x14ac:dyDescent="0.25">
      <c r="A112" s="6"/>
      <c r="B112" s="10"/>
      <c r="C112" s="11"/>
      <c r="D112" s="16"/>
      <c r="E112" s="17"/>
      <c r="F112" s="6"/>
      <c r="G112" s="6"/>
      <c r="H112" s="6"/>
      <c r="I112" s="6"/>
      <c r="J112" s="22"/>
      <c r="K112" s="23"/>
      <c r="L112" s="16"/>
      <c r="M112" s="17"/>
      <c r="N112" s="61"/>
    </row>
    <row r="113" spans="1:14" x14ac:dyDescent="0.25">
      <c r="A113" s="6"/>
      <c r="B113" s="10"/>
      <c r="C113" s="11"/>
      <c r="D113" s="16"/>
      <c r="E113" s="17"/>
      <c r="F113" s="6"/>
      <c r="G113" s="6"/>
      <c r="H113" s="6"/>
      <c r="I113" s="6"/>
      <c r="J113" s="22"/>
      <c r="K113" s="23"/>
      <c r="L113" s="16"/>
      <c r="M113" s="17"/>
      <c r="N113" s="61"/>
    </row>
    <row r="114" spans="1:14" x14ac:dyDescent="0.25">
      <c r="A114" s="7"/>
      <c r="B114" s="12"/>
      <c r="C114" s="13"/>
      <c r="D114" s="18"/>
      <c r="E114" s="19"/>
      <c r="F114" s="7"/>
      <c r="G114" s="7"/>
      <c r="H114" s="7"/>
      <c r="I114" s="7"/>
      <c r="J114" s="24"/>
      <c r="K114" s="25"/>
      <c r="L114" s="18"/>
      <c r="M114" s="19"/>
      <c r="N114" s="61"/>
    </row>
    <row r="115" spans="1:14" ht="15.75" customHeight="1" x14ac:dyDescent="0.25">
      <c r="A115" s="5" t="s">
        <v>64</v>
      </c>
      <c r="B115" s="8" t="s">
        <v>187</v>
      </c>
      <c r="C115" s="9"/>
      <c r="D115" s="14" t="s">
        <v>66</v>
      </c>
      <c r="E115" s="15"/>
      <c r="F115" s="5">
        <v>11</v>
      </c>
      <c r="G115" s="5" t="s">
        <v>18</v>
      </c>
      <c r="H115" s="5">
        <v>10160606</v>
      </c>
      <c r="I115" s="5">
        <v>25</v>
      </c>
      <c r="J115" s="20">
        <v>3187</v>
      </c>
      <c r="K115" s="21"/>
      <c r="L115" s="14" t="s">
        <v>15</v>
      </c>
      <c r="M115" s="15"/>
      <c r="N115" s="62"/>
    </row>
    <row r="116" spans="1:14" x14ac:dyDescent="0.25">
      <c r="A116" s="6"/>
      <c r="B116" s="10"/>
      <c r="C116" s="11"/>
      <c r="D116" s="16"/>
      <c r="E116" s="17"/>
      <c r="F116" s="6"/>
      <c r="G116" s="6"/>
      <c r="H116" s="6"/>
      <c r="I116" s="6"/>
      <c r="J116" s="22"/>
      <c r="K116" s="23"/>
      <c r="L116" s="16"/>
      <c r="M116" s="17"/>
      <c r="N116" s="61"/>
    </row>
    <row r="117" spans="1:14" ht="15.75" customHeight="1" x14ac:dyDescent="0.25">
      <c r="A117" s="6"/>
      <c r="B117" s="10"/>
      <c r="C117" s="11"/>
      <c r="D117" s="16"/>
      <c r="E117" s="17"/>
      <c r="F117" s="6"/>
      <c r="G117" s="6"/>
      <c r="H117" s="6"/>
      <c r="I117" s="6"/>
      <c r="J117" s="22"/>
      <c r="K117" s="23"/>
      <c r="L117" s="16"/>
      <c r="M117" s="17"/>
      <c r="N117" s="61"/>
    </row>
    <row r="118" spans="1:14" x14ac:dyDescent="0.25">
      <c r="A118" s="7"/>
      <c r="B118" s="12"/>
      <c r="C118" s="13"/>
      <c r="D118" s="18"/>
      <c r="E118" s="19"/>
      <c r="F118" s="7"/>
      <c r="G118" s="7"/>
      <c r="H118" s="7"/>
      <c r="I118" s="7"/>
      <c r="J118" s="24"/>
      <c r="K118" s="25"/>
      <c r="L118" s="18"/>
      <c r="M118" s="19"/>
      <c r="N118" s="61"/>
    </row>
    <row r="119" spans="1:14" x14ac:dyDescent="0.25">
      <c r="A119" s="5" t="s">
        <v>67</v>
      </c>
      <c r="B119" s="8" t="s">
        <v>247</v>
      </c>
      <c r="C119" s="9"/>
      <c r="D119" s="14" t="s">
        <v>246</v>
      </c>
      <c r="E119" s="15"/>
      <c r="F119" s="5">
        <v>11</v>
      </c>
      <c r="G119" s="5" t="s">
        <v>70</v>
      </c>
      <c r="H119" s="5">
        <v>12151798</v>
      </c>
      <c r="I119" s="5">
        <v>25</v>
      </c>
      <c r="J119" s="20">
        <v>5613</v>
      </c>
      <c r="K119" s="21"/>
      <c r="L119" s="14" t="s">
        <v>15</v>
      </c>
      <c r="M119" s="15"/>
      <c r="N119" s="61"/>
    </row>
    <row r="120" spans="1:14" x14ac:dyDescent="0.25">
      <c r="A120" s="6"/>
      <c r="B120" s="10"/>
      <c r="C120" s="11"/>
      <c r="D120" s="16"/>
      <c r="E120" s="17"/>
      <c r="F120" s="6"/>
      <c r="G120" s="6"/>
      <c r="H120" s="6"/>
      <c r="I120" s="6"/>
      <c r="J120" s="22"/>
      <c r="K120" s="23"/>
      <c r="L120" s="16"/>
      <c r="M120" s="17"/>
      <c r="N120" s="61"/>
    </row>
    <row r="121" spans="1:14" ht="15.75" customHeight="1" x14ac:dyDescent="0.25">
      <c r="A121" s="6"/>
      <c r="B121" s="10"/>
      <c r="C121" s="11"/>
      <c r="D121" s="16"/>
      <c r="E121" s="17"/>
      <c r="F121" s="6"/>
      <c r="G121" s="6"/>
      <c r="H121" s="6"/>
      <c r="I121" s="6"/>
      <c r="J121" s="22"/>
      <c r="K121" s="23"/>
      <c r="L121" s="16"/>
      <c r="M121" s="17"/>
      <c r="N121" s="61"/>
    </row>
    <row r="122" spans="1:14" x14ac:dyDescent="0.25">
      <c r="A122" s="7"/>
      <c r="B122" s="12"/>
      <c r="C122" s="13"/>
      <c r="D122" s="18"/>
      <c r="E122" s="19"/>
      <c r="F122" s="7"/>
      <c r="G122" s="7"/>
      <c r="H122" s="7"/>
      <c r="I122" s="7"/>
      <c r="J122" s="24"/>
      <c r="K122" s="25"/>
      <c r="L122" s="18"/>
      <c r="M122" s="19"/>
      <c r="N122" s="61"/>
    </row>
    <row r="123" spans="1:14" ht="14.45" customHeight="1" x14ac:dyDescent="0.25">
      <c r="A123" s="5" t="s">
        <v>68</v>
      </c>
      <c r="B123" s="8" t="s">
        <v>245</v>
      </c>
      <c r="C123" s="9"/>
      <c r="D123" s="14" t="s">
        <v>244</v>
      </c>
      <c r="E123" s="15"/>
      <c r="F123" s="5">
        <v>15</v>
      </c>
      <c r="G123" s="5" t="s">
        <v>70</v>
      </c>
      <c r="H123" s="5">
        <v>12208163</v>
      </c>
      <c r="I123" s="5">
        <v>35</v>
      </c>
      <c r="J123" s="20">
        <v>10252</v>
      </c>
      <c r="K123" s="21"/>
      <c r="L123" s="14" t="s">
        <v>15</v>
      </c>
      <c r="M123" s="15"/>
      <c r="N123" s="61"/>
    </row>
    <row r="124" spans="1:14" x14ac:dyDescent="0.25">
      <c r="A124" s="6"/>
      <c r="B124" s="10"/>
      <c r="C124" s="11"/>
      <c r="D124" s="16"/>
      <c r="E124" s="17"/>
      <c r="F124" s="6"/>
      <c r="G124" s="6"/>
      <c r="H124" s="6"/>
      <c r="I124" s="6"/>
      <c r="J124" s="22"/>
      <c r="K124" s="23"/>
      <c r="L124" s="16"/>
      <c r="M124" s="17"/>
      <c r="N124" s="61"/>
    </row>
    <row r="125" spans="1:14" ht="15.75" customHeight="1" x14ac:dyDescent="0.25">
      <c r="A125" s="6"/>
      <c r="B125" s="10"/>
      <c r="C125" s="11"/>
      <c r="D125" s="16"/>
      <c r="E125" s="17"/>
      <c r="F125" s="6"/>
      <c r="G125" s="6"/>
      <c r="H125" s="6"/>
      <c r="I125" s="6"/>
      <c r="J125" s="22"/>
      <c r="K125" s="23"/>
      <c r="L125" s="16"/>
      <c r="M125" s="17"/>
      <c r="N125" s="61"/>
    </row>
    <row r="126" spans="1:14" x14ac:dyDescent="0.25">
      <c r="A126" s="7"/>
      <c r="B126" s="12"/>
      <c r="C126" s="13"/>
      <c r="D126" s="18"/>
      <c r="E126" s="19"/>
      <c r="F126" s="7"/>
      <c r="G126" s="7"/>
      <c r="H126" s="7"/>
      <c r="I126" s="7"/>
      <c r="J126" s="24"/>
      <c r="K126" s="25"/>
      <c r="L126" s="18"/>
      <c r="M126" s="19"/>
      <c r="N126" s="61"/>
    </row>
    <row r="127" spans="1:14" ht="14.45" customHeight="1" x14ac:dyDescent="0.25">
      <c r="A127" s="5" t="s">
        <v>69</v>
      </c>
      <c r="B127" s="8" t="s">
        <v>243</v>
      </c>
      <c r="C127" s="9"/>
      <c r="D127" s="14" t="s">
        <v>242</v>
      </c>
      <c r="E127" s="15"/>
      <c r="F127" s="5">
        <v>15</v>
      </c>
      <c r="G127" s="5" t="s">
        <v>70</v>
      </c>
      <c r="H127" s="5">
        <v>11819329</v>
      </c>
      <c r="I127" s="5">
        <v>35</v>
      </c>
      <c r="J127" s="20">
        <v>16414</v>
      </c>
      <c r="K127" s="21"/>
      <c r="L127" s="14" t="s">
        <v>15</v>
      </c>
      <c r="M127" s="15"/>
      <c r="N127" s="61"/>
    </row>
    <row r="128" spans="1:14" x14ac:dyDescent="0.25">
      <c r="A128" s="6"/>
      <c r="B128" s="10"/>
      <c r="C128" s="11"/>
      <c r="D128" s="16"/>
      <c r="E128" s="17"/>
      <c r="F128" s="6"/>
      <c r="G128" s="6"/>
      <c r="H128" s="6"/>
      <c r="I128" s="6"/>
      <c r="J128" s="22"/>
      <c r="K128" s="23"/>
      <c r="L128" s="16"/>
      <c r="M128" s="17"/>
      <c r="N128" s="61"/>
    </row>
    <row r="129" spans="1:14" ht="15.75" customHeight="1" x14ac:dyDescent="0.25">
      <c r="A129" s="6"/>
      <c r="B129" s="10"/>
      <c r="C129" s="11"/>
      <c r="D129" s="16"/>
      <c r="E129" s="17"/>
      <c r="F129" s="6"/>
      <c r="G129" s="6"/>
      <c r="H129" s="6"/>
      <c r="I129" s="6"/>
      <c r="J129" s="22"/>
      <c r="K129" s="23"/>
      <c r="L129" s="16"/>
      <c r="M129" s="17"/>
      <c r="N129" s="61"/>
    </row>
    <row r="130" spans="1:14" x14ac:dyDescent="0.25">
      <c r="A130" s="7"/>
      <c r="B130" s="12"/>
      <c r="C130" s="13"/>
      <c r="D130" s="18"/>
      <c r="E130" s="19"/>
      <c r="F130" s="7"/>
      <c r="G130" s="7"/>
      <c r="H130" s="7"/>
      <c r="I130" s="7"/>
      <c r="J130" s="24"/>
      <c r="K130" s="25"/>
      <c r="L130" s="18"/>
      <c r="M130" s="19"/>
      <c r="N130" s="61"/>
    </row>
    <row r="131" spans="1:14" ht="15.75" customHeight="1" x14ac:dyDescent="0.25">
      <c r="A131" s="5" t="s">
        <v>71</v>
      </c>
      <c r="B131" s="8" t="s">
        <v>248</v>
      </c>
      <c r="C131" s="9"/>
      <c r="D131" s="14" t="s">
        <v>241</v>
      </c>
      <c r="E131" s="15"/>
      <c r="F131" s="5">
        <v>7</v>
      </c>
      <c r="G131" s="5" t="s">
        <v>70</v>
      </c>
      <c r="H131" s="5">
        <v>12113477</v>
      </c>
      <c r="I131" s="5">
        <v>16</v>
      </c>
      <c r="J131" s="20">
        <v>1411</v>
      </c>
      <c r="K131" s="21"/>
      <c r="L131" s="14" t="s">
        <v>15</v>
      </c>
      <c r="M131" s="15"/>
      <c r="N131" s="61"/>
    </row>
    <row r="132" spans="1:14" x14ac:dyDescent="0.25">
      <c r="A132" s="6"/>
      <c r="B132" s="10"/>
      <c r="C132" s="11"/>
      <c r="D132" s="16"/>
      <c r="E132" s="17"/>
      <c r="F132" s="6"/>
      <c r="G132" s="6"/>
      <c r="H132" s="6"/>
      <c r="I132" s="6"/>
      <c r="J132" s="22"/>
      <c r="K132" s="23"/>
      <c r="L132" s="16"/>
      <c r="M132" s="17"/>
      <c r="N132" s="61"/>
    </row>
    <row r="133" spans="1:14" ht="15.75" customHeight="1" x14ac:dyDescent="0.25">
      <c r="A133" s="6"/>
      <c r="B133" s="10"/>
      <c r="C133" s="11"/>
      <c r="D133" s="16"/>
      <c r="E133" s="17"/>
      <c r="F133" s="6"/>
      <c r="G133" s="6"/>
      <c r="H133" s="6"/>
      <c r="I133" s="6"/>
      <c r="J133" s="22"/>
      <c r="K133" s="23"/>
      <c r="L133" s="16"/>
      <c r="M133" s="17"/>
      <c r="N133" s="61"/>
    </row>
    <row r="134" spans="1:14" x14ac:dyDescent="0.25">
      <c r="A134" s="7"/>
      <c r="B134" s="12"/>
      <c r="C134" s="13"/>
      <c r="D134" s="18"/>
      <c r="E134" s="19"/>
      <c r="F134" s="7"/>
      <c r="G134" s="7"/>
      <c r="H134" s="7"/>
      <c r="I134" s="7"/>
      <c r="J134" s="24"/>
      <c r="K134" s="25"/>
      <c r="L134" s="18"/>
      <c r="M134" s="19"/>
      <c r="N134" s="61"/>
    </row>
    <row r="135" spans="1:14" x14ac:dyDescent="0.25">
      <c r="A135" s="5" t="s">
        <v>72</v>
      </c>
      <c r="B135" s="8" t="s">
        <v>227</v>
      </c>
      <c r="C135" s="9"/>
      <c r="D135" s="14" t="s">
        <v>226</v>
      </c>
      <c r="E135" s="15"/>
      <c r="F135" s="5">
        <v>11</v>
      </c>
      <c r="G135" s="5" t="s">
        <v>70</v>
      </c>
      <c r="H135" s="5">
        <v>12153061</v>
      </c>
      <c r="I135" s="5">
        <v>25</v>
      </c>
      <c r="J135" s="20">
        <v>7742</v>
      </c>
      <c r="K135" s="21"/>
      <c r="L135" s="14" t="s">
        <v>15</v>
      </c>
      <c r="M135" s="15"/>
      <c r="N135" s="61"/>
    </row>
    <row r="136" spans="1:14" x14ac:dyDescent="0.25">
      <c r="A136" s="6"/>
      <c r="B136" s="10"/>
      <c r="C136" s="11"/>
      <c r="D136" s="16"/>
      <c r="E136" s="17"/>
      <c r="F136" s="6"/>
      <c r="G136" s="6"/>
      <c r="H136" s="6"/>
      <c r="I136" s="6"/>
      <c r="J136" s="22"/>
      <c r="K136" s="23"/>
      <c r="L136" s="16"/>
      <c r="M136" s="17"/>
      <c r="N136" s="61"/>
    </row>
    <row r="137" spans="1:14" x14ac:dyDescent="0.25">
      <c r="A137" s="6"/>
      <c r="B137" s="10"/>
      <c r="C137" s="11"/>
      <c r="D137" s="16"/>
      <c r="E137" s="17"/>
      <c r="F137" s="6"/>
      <c r="G137" s="6"/>
      <c r="H137" s="6"/>
      <c r="I137" s="6"/>
      <c r="J137" s="22"/>
      <c r="K137" s="23"/>
      <c r="L137" s="16"/>
      <c r="M137" s="17"/>
      <c r="N137" s="61"/>
    </row>
    <row r="138" spans="1:14" x14ac:dyDescent="0.25">
      <c r="A138" s="7"/>
      <c r="B138" s="12"/>
      <c r="C138" s="13"/>
      <c r="D138" s="18"/>
      <c r="E138" s="19"/>
      <c r="F138" s="7"/>
      <c r="G138" s="7"/>
      <c r="H138" s="7"/>
      <c r="I138" s="7"/>
      <c r="J138" s="24"/>
      <c r="K138" s="25"/>
      <c r="L138" s="18"/>
      <c r="M138" s="19"/>
      <c r="N138" s="61"/>
    </row>
    <row r="139" spans="1:14" ht="15.75" customHeight="1" x14ac:dyDescent="0.25">
      <c r="A139" s="5" t="s">
        <v>73</v>
      </c>
      <c r="B139" s="8" t="s">
        <v>240</v>
      </c>
      <c r="C139" s="9"/>
      <c r="D139" s="14" t="s">
        <v>210</v>
      </c>
      <c r="E139" s="15"/>
      <c r="F139" s="5">
        <v>7</v>
      </c>
      <c r="G139" s="5" t="s">
        <v>70</v>
      </c>
      <c r="H139" s="5">
        <v>91575474</v>
      </c>
      <c r="I139" s="5">
        <v>16</v>
      </c>
      <c r="J139" s="20">
        <v>206</v>
      </c>
      <c r="K139" s="21"/>
      <c r="L139" s="14" t="s">
        <v>15</v>
      </c>
      <c r="M139" s="15"/>
      <c r="N139" s="61"/>
    </row>
    <row r="140" spans="1:14" x14ac:dyDescent="0.25">
      <c r="A140" s="6"/>
      <c r="B140" s="10"/>
      <c r="C140" s="11"/>
      <c r="D140" s="16"/>
      <c r="E140" s="17"/>
      <c r="F140" s="6"/>
      <c r="G140" s="6"/>
      <c r="H140" s="6"/>
      <c r="I140" s="6"/>
      <c r="J140" s="22"/>
      <c r="K140" s="23"/>
      <c r="L140" s="16"/>
      <c r="M140" s="17"/>
      <c r="N140" s="61"/>
    </row>
    <row r="141" spans="1:14" ht="15.75" customHeight="1" x14ac:dyDescent="0.25">
      <c r="A141" s="6"/>
      <c r="B141" s="10"/>
      <c r="C141" s="11"/>
      <c r="D141" s="16"/>
      <c r="E141" s="17"/>
      <c r="F141" s="6"/>
      <c r="G141" s="6"/>
      <c r="H141" s="6"/>
      <c r="I141" s="6"/>
      <c r="J141" s="22"/>
      <c r="K141" s="23"/>
      <c r="L141" s="16"/>
      <c r="M141" s="17"/>
      <c r="N141" s="61"/>
    </row>
    <row r="142" spans="1:14" x14ac:dyDescent="0.25">
      <c r="A142" s="7"/>
      <c r="B142" s="12"/>
      <c r="C142" s="13"/>
      <c r="D142" s="18"/>
      <c r="E142" s="19"/>
      <c r="F142" s="7"/>
      <c r="G142" s="7"/>
      <c r="H142" s="7"/>
      <c r="I142" s="7"/>
      <c r="J142" s="24"/>
      <c r="K142" s="25"/>
      <c r="L142" s="18"/>
      <c r="M142" s="19"/>
      <c r="N142" s="61"/>
    </row>
    <row r="143" spans="1:14" ht="15.75" customHeight="1" x14ac:dyDescent="0.25">
      <c r="A143" s="5" t="s">
        <v>74</v>
      </c>
      <c r="B143" s="8" t="s">
        <v>225</v>
      </c>
      <c r="C143" s="9"/>
      <c r="D143" s="14" t="s">
        <v>210</v>
      </c>
      <c r="E143" s="15"/>
      <c r="F143" s="5">
        <v>4</v>
      </c>
      <c r="G143" s="5" t="s">
        <v>70</v>
      </c>
      <c r="H143" s="5">
        <v>91829532</v>
      </c>
      <c r="I143" s="5">
        <v>10</v>
      </c>
      <c r="J143" s="20">
        <v>312</v>
      </c>
      <c r="K143" s="21"/>
      <c r="L143" s="14" t="s">
        <v>15</v>
      </c>
      <c r="M143" s="15"/>
      <c r="N143" s="61"/>
    </row>
    <row r="144" spans="1:14" x14ac:dyDescent="0.25">
      <c r="A144" s="6"/>
      <c r="B144" s="10"/>
      <c r="C144" s="11"/>
      <c r="D144" s="16"/>
      <c r="E144" s="17"/>
      <c r="F144" s="6"/>
      <c r="G144" s="6"/>
      <c r="H144" s="6"/>
      <c r="I144" s="6"/>
      <c r="J144" s="22"/>
      <c r="K144" s="23"/>
      <c r="L144" s="16"/>
      <c r="M144" s="17"/>
      <c r="N144" s="61"/>
    </row>
    <row r="145" spans="1:14" ht="15.75" customHeight="1" x14ac:dyDescent="0.25">
      <c r="A145" s="6"/>
      <c r="B145" s="10"/>
      <c r="C145" s="11"/>
      <c r="D145" s="16"/>
      <c r="E145" s="17"/>
      <c r="F145" s="6"/>
      <c r="G145" s="6"/>
      <c r="H145" s="6"/>
      <c r="I145" s="6"/>
      <c r="J145" s="22"/>
      <c r="K145" s="23"/>
      <c r="L145" s="16"/>
      <c r="M145" s="17"/>
      <c r="N145" s="61"/>
    </row>
    <row r="146" spans="1:14" x14ac:dyDescent="0.25">
      <c r="A146" s="7"/>
      <c r="B146" s="12"/>
      <c r="C146" s="13"/>
      <c r="D146" s="18"/>
      <c r="E146" s="19"/>
      <c r="F146" s="7"/>
      <c r="G146" s="7"/>
      <c r="H146" s="7"/>
      <c r="I146" s="7"/>
      <c r="J146" s="24"/>
      <c r="K146" s="25"/>
      <c r="L146" s="18"/>
      <c r="M146" s="19"/>
      <c r="N146" s="61"/>
    </row>
    <row r="147" spans="1:14" ht="15.75" customHeight="1" x14ac:dyDescent="0.25">
      <c r="A147" s="5" t="s">
        <v>75</v>
      </c>
      <c r="B147" s="8" t="s">
        <v>224</v>
      </c>
      <c r="C147" s="9"/>
      <c r="D147" s="14" t="s">
        <v>210</v>
      </c>
      <c r="E147" s="15"/>
      <c r="F147" s="5">
        <v>4</v>
      </c>
      <c r="G147" s="5" t="s">
        <v>70</v>
      </c>
      <c r="H147" s="5">
        <v>8428836</v>
      </c>
      <c r="I147" s="5">
        <v>10</v>
      </c>
      <c r="J147" s="20">
        <v>908</v>
      </c>
      <c r="K147" s="21"/>
      <c r="L147" s="14" t="s">
        <v>15</v>
      </c>
      <c r="M147" s="15"/>
      <c r="N147" s="61"/>
    </row>
    <row r="148" spans="1:14" x14ac:dyDescent="0.25">
      <c r="A148" s="6"/>
      <c r="B148" s="10"/>
      <c r="C148" s="11"/>
      <c r="D148" s="16"/>
      <c r="E148" s="17"/>
      <c r="F148" s="6"/>
      <c r="G148" s="6"/>
      <c r="H148" s="6"/>
      <c r="I148" s="6"/>
      <c r="J148" s="22"/>
      <c r="K148" s="23"/>
      <c r="L148" s="16"/>
      <c r="M148" s="17"/>
      <c r="N148" s="61"/>
    </row>
    <row r="149" spans="1:14" ht="15.75" customHeight="1" x14ac:dyDescent="0.25">
      <c r="A149" s="6"/>
      <c r="B149" s="10"/>
      <c r="C149" s="11"/>
      <c r="D149" s="16"/>
      <c r="E149" s="17"/>
      <c r="F149" s="6"/>
      <c r="G149" s="6"/>
      <c r="H149" s="6"/>
      <c r="I149" s="6"/>
      <c r="J149" s="22"/>
      <c r="K149" s="23"/>
      <c r="L149" s="16"/>
      <c r="M149" s="17"/>
      <c r="N149" s="61"/>
    </row>
    <row r="150" spans="1:14" x14ac:dyDescent="0.25">
      <c r="A150" s="7"/>
      <c r="B150" s="12"/>
      <c r="C150" s="13"/>
      <c r="D150" s="18"/>
      <c r="E150" s="19"/>
      <c r="F150" s="7"/>
      <c r="G150" s="7"/>
      <c r="H150" s="7"/>
      <c r="I150" s="7"/>
      <c r="J150" s="24"/>
      <c r="K150" s="25"/>
      <c r="L150" s="18"/>
      <c r="M150" s="19"/>
      <c r="N150" s="61"/>
    </row>
    <row r="151" spans="1:14" ht="15.75" customHeight="1" x14ac:dyDescent="0.25">
      <c r="A151" s="5" t="s">
        <v>76</v>
      </c>
      <c r="B151" s="8" t="s">
        <v>223</v>
      </c>
      <c r="C151" s="9"/>
      <c r="D151" s="14" t="s">
        <v>207</v>
      </c>
      <c r="E151" s="15"/>
      <c r="F151" s="5">
        <v>4</v>
      </c>
      <c r="G151" s="5" t="s">
        <v>70</v>
      </c>
      <c r="H151" s="5">
        <v>12159289</v>
      </c>
      <c r="I151" s="5">
        <v>10</v>
      </c>
      <c r="J151" s="20">
        <v>70</v>
      </c>
      <c r="K151" s="21"/>
      <c r="L151" s="14" t="s">
        <v>15</v>
      </c>
      <c r="M151" s="15"/>
      <c r="N151" s="61"/>
    </row>
    <row r="152" spans="1:14" x14ac:dyDescent="0.25">
      <c r="A152" s="6"/>
      <c r="B152" s="10"/>
      <c r="C152" s="11"/>
      <c r="D152" s="16"/>
      <c r="E152" s="17"/>
      <c r="F152" s="6"/>
      <c r="G152" s="6"/>
      <c r="H152" s="6"/>
      <c r="I152" s="6"/>
      <c r="J152" s="22"/>
      <c r="K152" s="23"/>
      <c r="L152" s="16"/>
      <c r="M152" s="17"/>
      <c r="N152" s="61"/>
    </row>
    <row r="153" spans="1:14" ht="15.75" customHeight="1" x14ac:dyDescent="0.25">
      <c r="A153" s="6"/>
      <c r="B153" s="10"/>
      <c r="C153" s="11"/>
      <c r="D153" s="16"/>
      <c r="E153" s="17"/>
      <c r="F153" s="6"/>
      <c r="G153" s="6"/>
      <c r="H153" s="6"/>
      <c r="I153" s="6"/>
      <c r="J153" s="22"/>
      <c r="K153" s="23"/>
      <c r="L153" s="16"/>
      <c r="M153" s="17"/>
      <c r="N153" s="61"/>
    </row>
    <row r="154" spans="1:14" x14ac:dyDescent="0.25">
      <c r="A154" s="7"/>
      <c r="B154" s="12"/>
      <c r="C154" s="13"/>
      <c r="D154" s="18"/>
      <c r="E154" s="19"/>
      <c r="F154" s="7"/>
      <c r="G154" s="7"/>
      <c r="H154" s="7"/>
      <c r="I154" s="7"/>
      <c r="J154" s="24"/>
      <c r="K154" s="25"/>
      <c r="L154" s="18"/>
      <c r="M154" s="19"/>
      <c r="N154" s="61"/>
    </row>
    <row r="155" spans="1:14" x14ac:dyDescent="0.25">
      <c r="A155" s="5" t="s">
        <v>78</v>
      </c>
      <c r="B155" s="8" t="s">
        <v>297</v>
      </c>
      <c r="C155" s="9"/>
      <c r="D155" s="14" t="s">
        <v>239</v>
      </c>
      <c r="E155" s="15"/>
      <c r="F155" s="5">
        <v>4</v>
      </c>
      <c r="G155" s="5" t="s">
        <v>70</v>
      </c>
      <c r="H155" s="5">
        <v>46885669</v>
      </c>
      <c r="I155" s="5">
        <v>10</v>
      </c>
      <c r="J155" s="20">
        <v>70</v>
      </c>
      <c r="K155" s="21"/>
      <c r="L155" s="14" t="s">
        <v>15</v>
      </c>
      <c r="M155" s="15"/>
      <c r="N155" s="61"/>
    </row>
    <row r="156" spans="1:14" x14ac:dyDescent="0.25">
      <c r="A156" s="6"/>
      <c r="B156" s="10"/>
      <c r="C156" s="11"/>
      <c r="D156" s="16"/>
      <c r="E156" s="17"/>
      <c r="F156" s="6"/>
      <c r="G156" s="6"/>
      <c r="H156" s="6"/>
      <c r="I156" s="6"/>
      <c r="J156" s="22"/>
      <c r="K156" s="23"/>
      <c r="L156" s="16"/>
      <c r="M156" s="17"/>
      <c r="N156" s="61"/>
    </row>
    <row r="157" spans="1:14" ht="15.75" customHeight="1" x14ac:dyDescent="0.25">
      <c r="A157" s="6"/>
      <c r="B157" s="10"/>
      <c r="C157" s="11"/>
      <c r="D157" s="16"/>
      <c r="E157" s="17"/>
      <c r="F157" s="6"/>
      <c r="G157" s="6"/>
      <c r="H157" s="6"/>
      <c r="I157" s="6"/>
      <c r="J157" s="22"/>
      <c r="K157" s="23"/>
      <c r="L157" s="16"/>
      <c r="M157" s="17"/>
      <c r="N157" s="61"/>
    </row>
    <row r="158" spans="1:14" x14ac:dyDescent="0.25">
      <c r="A158" s="7"/>
      <c r="B158" s="12"/>
      <c r="C158" s="13"/>
      <c r="D158" s="18"/>
      <c r="E158" s="19"/>
      <c r="F158" s="7"/>
      <c r="G158" s="7"/>
      <c r="H158" s="7"/>
      <c r="I158" s="7"/>
      <c r="J158" s="24"/>
      <c r="K158" s="25"/>
      <c r="L158" s="18"/>
      <c r="M158" s="19"/>
      <c r="N158" s="61"/>
    </row>
    <row r="159" spans="1:14" ht="15.75" customHeight="1" x14ac:dyDescent="0.25">
      <c r="A159" s="5" t="s">
        <v>79</v>
      </c>
      <c r="B159" s="8" t="s">
        <v>222</v>
      </c>
      <c r="C159" s="9"/>
      <c r="D159" s="14" t="s">
        <v>202</v>
      </c>
      <c r="E159" s="15"/>
      <c r="F159" s="5">
        <v>4</v>
      </c>
      <c r="G159" s="5" t="s">
        <v>70</v>
      </c>
      <c r="H159" s="5">
        <v>12253952</v>
      </c>
      <c r="I159" s="5">
        <v>10</v>
      </c>
      <c r="J159" s="20">
        <v>0</v>
      </c>
      <c r="K159" s="21"/>
      <c r="L159" s="14" t="s">
        <v>15</v>
      </c>
      <c r="M159" s="15"/>
      <c r="N159" s="61"/>
    </row>
    <row r="160" spans="1:14" x14ac:dyDescent="0.25">
      <c r="A160" s="6"/>
      <c r="B160" s="10"/>
      <c r="C160" s="11"/>
      <c r="D160" s="16"/>
      <c r="E160" s="17"/>
      <c r="F160" s="6"/>
      <c r="G160" s="6"/>
      <c r="H160" s="6"/>
      <c r="I160" s="6"/>
      <c r="J160" s="22"/>
      <c r="K160" s="23"/>
      <c r="L160" s="16"/>
      <c r="M160" s="17"/>
      <c r="N160" s="61"/>
    </row>
    <row r="161" spans="1:14" ht="15.75" customHeight="1" x14ac:dyDescent="0.25">
      <c r="A161" s="6"/>
      <c r="B161" s="10"/>
      <c r="C161" s="11"/>
      <c r="D161" s="16"/>
      <c r="E161" s="17"/>
      <c r="F161" s="6"/>
      <c r="G161" s="6"/>
      <c r="H161" s="6"/>
      <c r="I161" s="6"/>
      <c r="J161" s="22"/>
      <c r="K161" s="23"/>
      <c r="L161" s="16"/>
      <c r="M161" s="17"/>
      <c r="N161" s="61"/>
    </row>
    <row r="162" spans="1:14" x14ac:dyDescent="0.25">
      <c r="A162" s="7"/>
      <c r="B162" s="12"/>
      <c r="C162" s="13"/>
      <c r="D162" s="18"/>
      <c r="E162" s="19"/>
      <c r="F162" s="7"/>
      <c r="G162" s="7"/>
      <c r="H162" s="7"/>
      <c r="I162" s="7"/>
      <c r="J162" s="24"/>
      <c r="K162" s="25"/>
      <c r="L162" s="18"/>
      <c r="M162" s="19"/>
      <c r="N162" s="61"/>
    </row>
    <row r="163" spans="1:14" ht="14.45" customHeight="1" x14ac:dyDescent="0.25">
      <c r="A163" s="5" t="s">
        <v>80</v>
      </c>
      <c r="B163" s="8" t="s">
        <v>221</v>
      </c>
      <c r="C163" s="9"/>
      <c r="D163" s="14" t="s">
        <v>202</v>
      </c>
      <c r="E163" s="15"/>
      <c r="F163" s="5">
        <v>4</v>
      </c>
      <c r="G163" s="5" t="s">
        <v>70</v>
      </c>
      <c r="H163" s="5">
        <v>12053810</v>
      </c>
      <c r="I163" s="5">
        <v>10</v>
      </c>
      <c r="J163" s="20">
        <v>11</v>
      </c>
      <c r="K163" s="21"/>
      <c r="L163" s="14" t="s">
        <v>15</v>
      </c>
      <c r="M163" s="15"/>
      <c r="N163" s="61"/>
    </row>
    <row r="164" spans="1:14" x14ac:dyDescent="0.25">
      <c r="A164" s="6"/>
      <c r="B164" s="10"/>
      <c r="C164" s="11"/>
      <c r="D164" s="16"/>
      <c r="E164" s="17"/>
      <c r="F164" s="6"/>
      <c r="G164" s="6"/>
      <c r="H164" s="6"/>
      <c r="I164" s="6"/>
      <c r="J164" s="22"/>
      <c r="K164" s="23"/>
      <c r="L164" s="16"/>
      <c r="M164" s="17"/>
      <c r="N164" s="61"/>
    </row>
    <row r="165" spans="1:14" ht="15.75" customHeight="1" x14ac:dyDescent="0.25">
      <c r="A165" s="6"/>
      <c r="B165" s="10"/>
      <c r="C165" s="11"/>
      <c r="D165" s="16"/>
      <c r="E165" s="17"/>
      <c r="F165" s="6"/>
      <c r="G165" s="6"/>
      <c r="H165" s="6"/>
      <c r="I165" s="6"/>
      <c r="J165" s="22"/>
      <c r="K165" s="23"/>
      <c r="L165" s="16"/>
      <c r="M165" s="17"/>
      <c r="N165" s="61"/>
    </row>
    <row r="166" spans="1:14" x14ac:dyDescent="0.25">
      <c r="A166" s="7"/>
      <c r="B166" s="12"/>
      <c r="C166" s="13"/>
      <c r="D166" s="18"/>
      <c r="E166" s="19"/>
      <c r="F166" s="7"/>
      <c r="G166" s="7"/>
      <c r="H166" s="7"/>
      <c r="I166" s="7"/>
      <c r="J166" s="24"/>
      <c r="K166" s="25"/>
      <c r="L166" s="18"/>
      <c r="M166" s="19"/>
      <c r="N166" s="61"/>
    </row>
    <row r="167" spans="1:14" ht="14.45" customHeight="1" x14ac:dyDescent="0.25">
      <c r="A167" s="5" t="s">
        <v>81</v>
      </c>
      <c r="B167" s="8" t="s">
        <v>220</v>
      </c>
      <c r="C167" s="9"/>
      <c r="D167" s="14" t="s">
        <v>202</v>
      </c>
      <c r="E167" s="15"/>
      <c r="F167" s="5">
        <v>4</v>
      </c>
      <c r="G167" s="5" t="s">
        <v>70</v>
      </c>
      <c r="H167" s="5">
        <v>9283333</v>
      </c>
      <c r="I167" s="5">
        <v>10</v>
      </c>
      <c r="J167" s="20">
        <v>103</v>
      </c>
      <c r="K167" s="21"/>
      <c r="L167" s="14" t="s">
        <v>15</v>
      </c>
      <c r="M167" s="15"/>
      <c r="N167" s="61"/>
    </row>
    <row r="168" spans="1:14" x14ac:dyDescent="0.25">
      <c r="A168" s="6"/>
      <c r="B168" s="10"/>
      <c r="C168" s="11"/>
      <c r="D168" s="16"/>
      <c r="E168" s="17"/>
      <c r="F168" s="6"/>
      <c r="G168" s="6"/>
      <c r="H168" s="6"/>
      <c r="I168" s="6"/>
      <c r="J168" s="22"/>
      <c r="K168" s="23"/>
      <c r="L168" s="16"/>
      <c r="M168" s="17"/>
      <c r="N168" s="61"/>
    </row>
    <row r="169" spans="1:14" x14ac:dyDescent="0.25">
      <c r="A169" s="6"/>
      <c r="B169" s="10"/>
      <c r="C169" s="11"/>
      <c r="D169" s="16"/>
      <c r="E169" s="17"/>
      <c r="F169" s="6"/>
      <c r="G169" s="6"/>
      <c r="H169" s="6"/>
      <c r="I169" s="6"/>
      <c r="J169" s="22"/>
      <c r="K169" s="23"/>
      <c r="L169" s="16"/>
      <c r="M169" s="17"/>
      <c r="N169" s="61"/>
    </row>
    <row r="170" spans="1:14" x14ac:dyDescent="0.25">
      <c r="A170" s="7"/>
      <c r="B170" s="12"/>
      <c r="C170" s="13"/>
      <c r="D170" s="18"/>
      <c r="E170" s="19"/>
      <c r="F170" s="7"/>
      <c r="G170" s="7"/>
      <c r="H170" s="7"/>
      <c r="I170" s="7"/>
      <c r="J170" s="24"/>
      <c r="K170" s="25"/>
      <c r="L170" s="18"/>
      <c r="M170" s="19"/>
      <c r="N170" s="61"/>
    </row>
    <row r="171" spans="1:14" ht="14.45" customHeight="1" x14ac:dyDescent="0.25">
      <c r="A171" s="5" t="s">
        <v>82</v>
      </c>
      <c r="B171" s="8" t="s">
        <v>219</v>
      </c>
      <c r="C171" s="9"/>
      <c r="D171" s="14" t="s">
        <v>202</v>
      </c>
      <c r="E171" s="15"/>
      <c r="F171" s="5">
        <v>4</v>
      </c>
      <c r="G171" s="5" t="s">
        <v>70</v>
      </c>
      <c r="H171" s="5">
        <v>8059155</v>
      </c>
      <c r="I171" s="5">
        <v>10</v>
      </c>
      <c r="J171" s="20">
        <v>113</v>
      </c>
      <c r="K171" s="21"/>
      <c r="L171" s="14" t="s">
        <v>15</v>
      </c>
      <c r="M171" s="15"/>
      <c r="N171" s="61"/>
    </row>
    <row r="172" spans="1:14" x14ac:dyDescent="0.25">
      <c r="A172" s="6"/>
      <c r="B172" s="10"/>
      <c r="C172" s="11"/>
      <c r="D172" s="16"/>
      <c r="E172" s="17"/>
      <c r="F172" s="6"/>
      <c r="G172" s="6"/>
      <c r="H172" s="6"/>
      <c r="I172" s="6"/>
      <c r="J172" s="22"/>
      <c r="K172" s="23"/>
      <c r="L172" s="16"/>
      <c r="M172" s="17"/>
      <c r="N172" s="61"/>
    </row>
    <row r="173" spans="1:14" x14ac:dyDescent="0.25">
      <c r="A173" s="6"/>
      <c r="B173" s="10"/>
      <c r="C173" s="11"/>
      <c r="D173" s="16"/>
      <c r="E173" s="17"/>
      <c r="F173" s="6"/>
      <c r="G173" s="6"/>
      <c r="H173" s="6"/>
      <c r="I173" s="6"/>
      <c r="J173" s="22"/>
      <c r="K173" s="23"/>
      <c r="L173" s="16"/>
      <c r="M173" s="17"/>
      <c r="N173" s="61"/>
    </row>
    <row r="174" spans="1:14" x14ac:dyDescent="0.25">
      <c r="A174" s="7"/>
      <c r="B174" s="12"/>
      <c r="C174" s="13"/>
      <c r="D174" s="18"/>
      <c r="E174" s="19"/>
      <c r="F174" s="7"/>
      <c r="G174" s="7"/>
      <c r="H174" s="7"/>
      <c r="I174" s="7"/>
      <c r="J174" s="24"/>
      <c r="K174" s="25"/>
      <c r="L174" s="18"/>
      <c r="M174" s="19"/>
      <c r="N174" s="61"/>
    </row>
    <row r="175" spans="1:14" ht="14.45" customHeight="1" x14ac:dyDescent="0.25">
      <c r="A175" s="5" t="s">
        <v>83</v>
      </c>
      <c r="B175" s="8" t="s">
        <v>218</v>
      </c>
      <c r="C175" s="9"/>
      <c r="D175" s="14" t="s">
        <v>202</v>
      </c>
      <c r="E175" s="15"/>
      <c r="F175" s="5">
        <v>4</v>
      </c>
      <c r="G175" s="5" t="s">
        <v>70</v>
      </c>
      <c r="H175" s="5">
        <v>9662261</v>
      </c>
      <c r="I175" s="5">
        <v>10</v>
      </c>
      <c r="J175" s="20">
        <v>362</v>
      </c>
      <c r="K175" s="21"/>
      <c r="L175" s="14" t="s">
        <v>15</v>
      </c>
      <c r="M175" s="15"/>
      <c r="N175" s="61"/>
    </row>
    <row r="176" spans="1:14" x14ac:dyDescent="0.25">
      <c r="A176" s="6"/>
      <c r="B176" s="10"/>
      <c r="C176" s="11"/>
      <c r="D176" s="16"/>
      <c r="E176" s="17"/>
      <c r="F176" s="6"/>
      <c r="G176" s="6"/>
      <c r="H176" s="6"/>
      <c r="I176" s="6"/>
      <c r="J176" s="22"/>
      <c r="K176" s="23"/>
      <c r="L176" s="16"/>
      <c r="M176" s="17"/>
      <c r="N176" s="61"/>
    </row>
    <row r="177" spans="1:14" x14ac:dyDescent="0.25">
      <c r="A177" s="6"/>
      <c r="B177" s="10"/>
      <c r="C177" s="11"/>
      <c r="D177" s="16"/>
      <c r="E177" s="17"/>
      <c r="F177" s="6"/>
      <c r="G177" s="6"/>
      <c r="H177" s="6"/>
      <c r="I177" s="6"/>
      <c r="J177" s="22"/>
      <c r="K177" s="23"/>
      <c r="L177" s="16"/>
      <c r="M177" s="17"/>
      <c r="N177" s="61"/>
    </row>
    <row r="178" spans="1:14" x14ac:dyDescent="0.25">
      <c r="A178" s="7"/>
      <c r="B178" s="12"/>
      <c r="C178" s="13"/>
      <c r="D178" s="18"/>
      <c r="E178" s="19"/>
      <c r="F178" s="7"/>
      <c r="G178" s="7"/>
      <c r="H178" s="7"/>
      <c r="I178" s="7"/>
      <c r="J178" s="24"/>
      <c r="K178" s="25"/>
      <c r="L178" s="18"/>
      <c r="M178" s="19"/>
      <c r="N178" s="61"/>
    </row>
    <row r="179" spans="1:14" ht="14.45" customHeight="1" x14ac:dyDescent="0.25">
      <c r="A179" s="5" t="s">
        <v>84</v>
      </c>
      <c r="B179" s="8" t="s">
        <v>249</v>
      </c>
      <c r="C179" s="9"/>
      <c r="D179" s="14" t="s">
        <v>202</v>
      </c>
      <c r="E179" s="15"/>
      <c r="F179" s="5">
        <v>4</v>
      </c>
      <c r="G179" s="5" t="s">
        <v>70</v>
      </c>
      <c r="H179" s="5">
        <v>12213468</v>
      </c>
      <c r="I179" s="5">
        <v>10</v>
      </c>
      <c r="J179" s="20">
        <v>101</v>
      </c>
      <c r="K179" s="21"/>
      <c r="L179" s="14" t="s">
        <v>15</v>
      </c>
      <c r="M179" s="15"/>
      <c r="N179" s="61"/>
    </row>
    <row r="180" spans="1:14" x14ac:dyDescent="0.25">
      <c r="A180" s="6"/>
      <c r="B180" s="10"/>
      <c r="C180" s="11"/>
      <c r="D180" s="16"/>
      <c r="E180" s="17"/>
      <c r="F180" s="6"/>
      <c r="G180" s="6"/>
      <c r="H180" s="6"/>
      <c r="I180" s="6"/>
      <c r="J180" s="22"/>
      <c r="K180" s="23"/>
      <c r="L180" s="16"/>
      <c r="M180" s="17"/>
      <c r="N180" s="61"/>
    </row>
    <row r="181" spans="1:14" x14ac:dyDescent="0.25">
      <c r="A181" s="6"/>
      <c r="B181" s="10"/>
      <c r="C181" s="11"/>
      <c r="D181" s="16"/>
      <c r="E181" s="17"/>
      <c r="F181" s="6"/>
      <c r="G181" s="6"/>
      <c r="H181" s="6"/>
      <c r="I181" s="6"/>
      <c r="J181" s="22"/>
      <c r="K181" s="23"/>
      <c r="L181" s="16"/>
      <c r="M181" s="17"/>
      <c r="N181" s="61"/>
    </row>
    <row r="182" spans="1:14" x14ac:dyDescent="0.25">
      <c r="A182" s="7"/>
      <c r="B182" s="12"/>
      <c r="C182" s="13"/>
      <c r="D182" s="18"/>
      <c r="E182" s="19"/>
      <c r="F182" s="7"/>
      <c r="G182" s="7"/>
      <c r="H182" s="7"/>
      <c r="I182" s="7"/>
      <c r="J182" s="24"/>
      <c r="K182" s="25"/>
      <c r="L182" s="18"/>
      <c r="M182" s="19"/>
      <c r="N182" s="61"/>
    </row>
    <row r="183" spans="1:14" ht="15.75" customHeight="1" x14ac:dyDescent="0.25">
      <c r="A183" s="5" t="s">
        <v>85</v>
      </c>
      <c r="B183" s="8" t="s">
        <v>250</v>
      </c>
      <c r="C183" s="9"/>
      <c r="D183" s="14" t="s">
        <v>235</v>
      </c>
      <c r="E183" s="15"/>
      <c r="F183" s="5">
        <v>4</v>
      </c>
      <c r="G183" s="5" t="s">
        <v>70</v>
      </c>
      <c r="H183" s="5">
        <v>3536412</v>
      </c>
      <c r="I183" s="5">
        <v>10</v>
      </c>
      <c r="J183" s="20">
        <v>30</v>
      </c>
      <c r="K183" s="21"/>
      <c r="L183" s="14" t="s">
        <v>15</v>
      </c>
      <c r="M183" s="15"/>
      <c r="N183" s="61"/>
    </row>
    <row r="184" spans="1:14" x14ac:dyDescent="0.25">
      <c r="A184" s="6"/>
      <c r="B184" s="10"/>
      <c r="C184" s="11"/>
      <c r="D184" s="16"/>
      <c r="E184" s="17"/>
      <c r="F184" s="6"/>
      <c r="G184" s="6"/>
      <c r="H184" s="6"/>
      <c r="I184" s="6"/>
      <c r="J184" s="22"/>
      <c r="K184" s="23"/>
      <c r="L184" s="16"/>
      <c r="M184" s="17"/>
      <c r="N184" s="61"/>
    </row>
    <row r="185" spans="1:14" ht="15.75" customHeight="1" x14ac:dyDescent="0.25">
      <c r="A185" s="6"/>
      <c r="B185" s="10"/>
      <c r="C185" s="11"/>
      <c r="D185" s="16"/>
      <c r="E185" s="17"/>
      <c r="F185" s="6"/>
      <c r="G185" s="6"/>
      <c r="H185" s="6"/>
      <c r="I185" s="6"/>
      <c r="J185" s="22"/>
      <c r="K185" s="23"/>
      <c r="L185" s="16"/>
      <c r="M185" s="17"/>
      <c r="N185" s="61"/>
    </row>
    <row r="186" spans="1:14" x14ac:dyDescent="0.25">
      <c r="A186" s="7"/>
      <c r="B186" s="12"/>
      <c r="C186" s="13"/>
      <c r="D186" s="18"/>
      <c r="E186" s="19"/>
      <c r="F186" s="7"/>
      <c r="G186" s="7"/>
      <c r="H186" s="7"/>
      <c r="I186" s="7"/>
      <c r="J186" s="24"/>
      <c r="K186" s="25"/>
      <c r="L186" s="18"/>
      <c r="M186" s="19"/>
      <c r="N186" s="61"/>
    </row>
    <row r="187" spans="1:14" ht="14.45" customHeight="1" x14ac:dyDescent="0.25">
      <c r="A187" s="5" t="s">
        <v>86</v>
      </c>
      <c r="B187" s="8" t="s">
        <v>238</v>
      </c>
      <c r="C187" s="9"/>
      <c r="D187" s="14" t="s">
        <v>235</v>
      </c>
      <c r="E187" s="15"/>
      <c r="F187" s="5">
        <v>11</v>
      </c>
      <c r="G187" s="5" t="s">
        <v>70</v>
      </c>
      <c r="H187" s="5">
        <v>9827240</v>
      </c>
      <c r="I187" s="5">
        <v>25</v>
      </c>
      <c r="J187" s="20">
        <v>176</v>
      </c>
      <c r="K187" s="21"/>
      <c r="L187" s="14" t="s">
        <v>15</v>
      </c>
      <c r="M187" s="15"/>
      <c r="N187" s="61"/>
    </row>
    <row r="188" spans="1:14" x14ac:dyDescent="0.25">
      <c r="A188" s="6"/>
      <c r="B188" s="10"/>
      <c r="C188" s="11"/>
      <c r="D188" s="16"/>
      <c r="E188" s="17"/>
      <c r="F188" s="6"/>
      <c r="G188" s="6"/>
      <c r="H188" s="6"/>
      <c r="I188" s="6"/>
      <c r="J188" s="22"/>
      <c r="K188" s="23"/>
      <c r="L188" s="16"/>
      <c r="M188" s="17"/>
      <c r="N188" s="61"/>
    </row>
    <row r="189" spans="1:14" x14ac:dyDescent="0.25">
      <c r="A189" s="6"/>
      <c r="B189" s="10"/>
      <c r="C189" s="11"/>
      <c r="D189" s="16"/>
      <c r="E189" s="17"/>
      <c r="F189" s="6"/>
      <c r="G189" s="6"/>
      <c r="H189" s="6"/>
      <c r="I189" s="6"/>
      <c r="J189" s="22"/>
      <c r="K189" s="23"/>
      <c r="L189" s="16"/>
      <c r="M189" s="17"/>
      <c r="N189" s="61"/>
    </row>
    <row r="190" spans="1:14" x14ac:dyDescent="0.25">
      <c r="A190" s="7"/>
      <c r="B190" s="12"/>
      <c r="C190" s="13"/>
      <c r="D190" s="18"/>
      <c r="E190" s="19"/>
      <c r="F190" s="7"/>
      <c r="G190" s="7"/>
      <c r="H190" s="7"/>
      <c r="I190" s="7"/>
      <c r="J190" s="24"/>
      <c r="K190" s="25"/>
      <c r="L190" s="18"/>
      <c r="M190" s="19"/>
      <c r="N190" s="61"/>
    </row>
    <row r="191" spans="1:14" ht="14.45" customHeight="1" x14ac:dyDescent="0.25">
      <c r="A191" s="5" t="s">
        <v>87</v>
      </c>
      <c r="B191" s="8" t="s">
        <v>237</v>
      </c>
      <c r="C191" s="9"/>
      <c r="D191" s="14" t="s">
        <v>235</v>
      </c>
      <c r="E191" s="15"/>
      <c r="F191" s="5">
        <v>11</v>
      </c>
      <c r="G191" s="5" t="s">
        <v>70</v>
      </c>
      <c r="H191" s="5">
        <v>11794453</v>
      </c>
      <c r="I191" s="5">
        <v>25</v>
      </c>
      <c r="J191" s="20">
        <v>17</v>
      </c>
      <c r="K191" s="21"/>
      <c r="L191" s="14" t="s">
        <v>15</v>
      </c>
      <c r="M191" s="15"/>
      <c r="N191" s="61"/>
    </row>
    <row r="192" spans="1:14" x14ac:dyDescent="0.25">
      <c r="A192" s="6"/>
      <c r="B192" s="10"/>
      <c r="C192" s="11"/>
      <c r="D192" s="16"/>
      <c r="E192" s="17"/>
      <c r="F192" s="6"/>
      <c r="G192" s="6"/>
      <c r="H192" s="6"/>
      <c r="I192" s="6"/>
      <c r="J192" s="22"/>
      <c r="K192" s="23"/>
      <c r="L192" s="16"/>
      <c r="M192" s="17"/>
      <c r="N192" s="61"/>
    </row>
    <row r="193" spans="1:14" x14ac:dyDescent="0.25">
      <c r="A193" s="6"/>
      <c r="B193" s="10"/>
      <c r="C193" s="11"/>
      <c r="D193" s="16"/>
      <c r="E193" s="17"/>
      <c r="F193" s="6"/>
      <c r="G193" s="6"/>
      <c r="H193" s="6"/>
      <c r="I193" s="6"/>
      <c r="J193" s="22"/>
      <c r="K193" s="23"/>
      <c r="L193" s="16"/>
      <c r="M193" s="17"/>
      <c r="N193" s="61"/>
    </row>
    <row r="194" spans="1:14" x14ac:dyDescent="0.25">
      <c r="A194" s="7"/>
      <c r="B194" s="12"/>
      <c r="C194" s="13"/>
      <c r="D194" s="18"/>
      <c r="E194" s="19"/>
      <c r="F194" s="7"/>
      <c r="G194" s="7"/>
      <c r="H194" s="7"/>
      <c r="I194" s="7"/>
      <c r="J194" s="24"/>
      <c r="K194" s="25"/>
      <c r="L194" s="18"/>
      <c r="M194" s="19"/>
      <c r="N194" s="61"/>
    </row>
    <row r="195" spans="1:14" ht="14.45" customHeight="1" x14ac:dyDescent="0.25">
      <c r="A195" s="5" t="s">
        <v>88</v>
      </c>
      <c r="B195" s="8" t="s">
        <v>236</v>
      </c>
      <c r="C195" s="9"/>
      <c r="D195" s="14" t="s">
        <v>235</v>
      </c>
      <c r="E195" s="15"/>
      <c r="F195" s="5">
        <v>7</v>
      </c>
      <c r="G195" s="5" t="s">
        <v>70</v>
      </c>
      <c r="H195" s="5">
        <v>11640895</v>
      </c>
      <c r="I195" s="5">
        <v>16</v>
      </c>
      <c r="J195" s="20">
        <v>41</v>
      </c>
      <c r="K195" s="21"/>
      <c r="L195" s="14" t="s">
        <v>15</v>
      </c>
      <c r="M195" s="15"/>
      <c r="N195" s="61"/>
    </row>
    <row r="196" spans="1:14" x14ac:dyDescent="0.25">
      <c r="A196" s="6"/>
      <c r="B196" s="10"/>
      <c r="C196" s="11"/>
      <c r="D196" s="16"/>
      <c r="E196" s="17"/>
      <c r="F196" s="6"/>
      <c r="G196" s="6"/>
      <c r="H196" s="6"/>
      <c r="I196" s="6"/>
      <c r="J196" s="22"/>
      <c r="K196" s="23"/>
      <c r="L196" s="16"/>
      <c r="M196" s="17"/>
      <c r="N196" s="61"/>
    </row>
    <row r="197" spans="1:14" x14ac:dyDescent="0.25">
      <c r="A197" s="6"/>
      <c r="B197" s="10"/>
      <c r="C197" s="11"/>
      <c r="D197" s="16"/>
      <c r="E197" s="17"/>
      <c r="F197" s="6"/>
      <c r="G197" s="6"/>
      <c r="H197" s="6"/>
      <c r="I197" s="6"/>
      <c r="J197" s="22"/>
      <c r="K197" s="23"/>
      <c r="L197" s="16"/>
      <c r="M197" s="17"/>
      <c r="N197" s="61"/>
    </row>
    <row r="198" spans="1:14" x14ac:dyDescent="0.25">
      <c r="A198" s="7"/>
      <c r="B198" s="12"/>
      <c r="C198" s="13"/>
      <c r="D198" s="18"/>
      <c r="E198" s="19"/>
      <c r="F198" s="7"/>
      <c r="G198" s="7"/>
      <c r="H198" s="7"/>
      <c r="I198" s="7"/>
      <c r="J198" s="24"/>
      <c r="K198" s="25"/>
      <c r="L198" s="18"/>
      <c r="M198" s="19"/>
      <c r="N198" s="61"/>
    </row>
    <row r="199" spans="1:14" ht="14.45" customHeight="1" x14ac:dyDescent="0.25">
      <c r="A199" s="5" t="s">
        <v>89</v>
      </c>
      <c r="B199" s="8" t="s">
        <v>217</v>
      </c>
      <c r="C199" s="9"/>
      <c r="D199" s="14" t="s">
        <v>212</v>
      </c>
      <c r="E199" s="15"/>
      <c r="F199" s="5">
        <v>4</v>
      </c>
      <c r="G199" s="5" t="s">
        <v>70</v>
      </c>
      <c r="H199" s="5">
        <v>7957331</v>
      </c>
      <c r="I199" s="5">
        <v>10</v>
      </c>
      <c r="J199" s="20">
        <v>2196</v>
      </c>
      <c r="K199" s="21"/>
      <c r="L199" s="14" t="s">
        <v>15</v>
      </c>
      <c r="M199" s="15"/>
      <c r="N199" s="61"/>
    </row>
    <row r="200" spans="1:14" x14ac:dyDescent="0.25">
      <c r="A200" s="6"/>
      <c r="B200" s="10"/>
      <c r="C200" s="11"/>
      <c r="D200" s="16"/>
      <c r="E200" s="17"/>
      <c r="F200" s="6"/>
      <c r="G200" s="6"/>
      <c r="H200" s="6"/>
      <c r="I200" s="6"/>
      <c r="J200" s="22"/>
      <c r="K200" s="23"/>
      <c r="L200" s="16"/>
      <c r="M200" s="17"/>
      <c r="N200" s="61"/>
    </row>
    <row r="201" spans="1:14" x14ac:dyDescent="0.25">
      <c r="A201" s="6"/>
      <c r="B201" s="10"/>
      <c r="C201" s="11"/>
      <c r="D201" s="16"/>
      <c r="E201" s="17"/>
      <c r="F201" s="6"/>
      <c r="G201" s="6"/>
      <c r="H201" s="6"/>
      <c r="I201" s="6"/>
      <c r="J201" s="22"/>
      <c r="K201" s="23"/>
      <c r="L201" s="16"/>
      <c r="M201" s="17"/>
      <c r="N201" s="61"/>
    </row>
    <row r="202" spans="1:14" x14ac:dyDescent="0.25">
      <c r="A202" s="7"/>
      <c r="B202" s="12"/>
      <c r="C202" s="13"/>
      <c r="D202" s="18"/>
      <c r="E202" s="19"/>
      <c r="F202" s="7"/>
      <c r="G202" s="7"/>
      <c r="H202" s="7"/>
      <c r="I202" s="7"/>
      <c r="J202" s="24"/>
      <c r="K202" s="25"/>
      <c r="L202" s="18"/>
      <c r="M202" s="19"/>
      <c r="N202" s="61"/>
    </row>
    <row r="203" spans="1:14" ht="14.45" customHeight="1" x14ac:dyDescent="0.25">
      <c r="A203" s="5" t="s">
        <v>90</v>
      </c>
      <c r="B203" s="8" t="s">
        <v>216</v>
      </c>
      <c r="C203" s="9"/>
      <c r="D203" s="14" t="s">
        <v>212</v>
      </c>
      <c r="E203" s="15"/>
      <c r="F203" s="5">
        <v>4</v>
      </c>
      <c r="G203" s="5" t="s">
        <v>70</v>
      </c>
      <c r="H203" s="5">
        <v>91802840</v>
      </c>
      <c r="I203" s="5">
        <v>10</v>
      </c>
      <c r="J203" s="20">
        <v>186</v>
      </c>
      <c r="K203" s="21"/>
      <c r="L203" s="14" t="s">
        <v>15</v>
      </c>
      <c r="M203" s="15"/>
      <c r="N203" s="61"/>
    </row>
    <row r="204" spans="1:14" x14ac:dyDescent="0.25">
      <c r="A204" s="6"/>
      <c r="B204" s="10"/>
      <c r="C204" s="11"/>
      <c r="D204" s="16"/>
      <c r="E204" s="17"/>
      <c r="F204" s="6"/>
      <c r="G204" s="6"/>
      <c r="H204" s="6"/>
      <c r="I204" s="6"/>
      <c r="J204" s="22"/>
      <c r="K204" s="23"/>
      <c r="L204" s="16"/>
      <c r="M204" s="17"/>
      <c r="N204" s="61"/>
    </row>
    <row r="205" spans="1:14" x14ac:dyDescent="0.25">
      <c r="A205" s="6"/>
      <c r="B205" s="10"/>
      <c r="C205" s="11"/>
      <c r="D205" s="16"/>
      <c r="E205" s="17"/>
      <c r="F205" s="6"/>
      <c r="G205" s="6"/>
      <c r="H205" s="6"/>
      <c r="I205" s="6"/>
      <c r="J205" s="22"/>
      <c r="K205" s="23"/>
      <c r="L205" s="16"/>
      <c r="M205" s="17"/>
      <c r="N205" s="61"/>
    </row>
    <row r="206" spans="1:14" x14ac:dyDescent="0.25">
      <c r="A206" s="7"/>
      <c r="B206" s="12"/>
      <c r="C206" s="13"/>
      <c r="D206" s="18"/>
      <c r="E206" s="19"/>
      <c r="F206" s="7"/>
      <c r="G206" s="7"/>
      <c r="H206" s="7"/>
      <c r="I206" s="7"/>
      <c r="J206" s="24"/>
      <c r="K206" s="25"/>
      <c r="L206" s="18"/>
      <c r="M206" s="19"/>
      <c r="N206" s="61"/>
    </row>
    <row r="207" spans="1:14" ht="14.45" customHeight="1" x14ac:dyDescent="0.25">
      <c r="A207" s="5" t="s">
        <v>91</v>
      </c>
      <c r="B207" s="8" t="s">
        <v>215</v>
      </c>
      <c r="C207" s="9"/>
      <c r="D207" s="14" t="s">
        <v>212</v>
      </c>
      <c r="E207" s="15"/>
      <c r="F207" s="5">
        <v>4</v>
      </c>
      <c r="G207" s="5" t="s">
        <v>70</v>
      </c>
      <c r="H207" s="5">
        <v>91803033</v>
      </c>
      <c r="I207" s="5">
        <v>10</v>
      </c>
      <c r="J207" s="20">
        <v>119</v>
      </c>
      <c r="K207" s="21"/>
      <c r="L207" s="14" t="s">
        <v>15</v>
      </c>
      <c r="M207" s="15"/>
      <c r="N207" s="61"/>
    </row>
    <row r="208" spans="1:14" x14ac:dyDescent="0.25">
      <c r="A208" s="6"/>
      <c r="B208" s="10"/>
      <c r="C208" s="11"/>
      <c r="D208" s="16"/>
      <c r="E208" s="17"/>
      <c r="F208" s="6"/>
      <c r="G208" s="6"/>
      <c r="H208" s="6"/>
      <c r="I208" s="6"/>
      <c r="J208" s="22"/>
      <c r="K208" s="23"/>
      <c r="L208" s="16"/>
      <c r="M208" s="17"/>
      <c r="N208" s="61"/>
    </row>
    <row r="209" spans="1:14" x14ac:dyDescent="0.25">
      <c r="A209" s="6"/>
      <c r="B209" s="10"/>
      <c r="C209" s="11"/>
      <c r="D209" s="16"/>
      <c r="E209" s="17"/>
      <c r="F209" s="6"/>
      <c r="G209" s="6"/>
      <c r="H209" s="6"/>
      <c r="I209" s="6"/>
      <c r="J209" s="22"/>
      <c r="K209" s="23"/>
      <c r="L209" s="16"/>
      <c r="M209" s="17"/>
      <c r="N209" s="61"/>
    </row>
    <row r="210" spans="1:14" x14ac:dyDescent="0.25">
      <c r="A210" s="7"/>
      <c r="B210" s="12"/>
      <c r="C210" s="13"/>
      <c r="D210" s="18"/>
      <c r="E210" s="19"/>
      <c r="F210" s="7"/>
      <c r="G210" s="7"/>
      <c r="H210" s="7"/>
      <c r="I210" s="7"/>
      <c r="J210" s="24"/>
      <c r="K210" s="25"/>
      <c r="L210" s="18"/>
      <c r="M210" s="19"/>
      <c r="N210" s="61"/>
    </row>
    <row r="211" spans="1:14" ht="14.45" customHeight="1" x14ac:dyDescent="0.25">
      <c r="A211" s="5" t="s">
        <v>92</v>
      </c>
      <c r="B211" s="8" t="s">
        <v>214</v>
      </c>
      <c r="C211" s="9"/>
      <c r="D211" s="14" t="s">
        <v>212</v>
      </c>
      <c r="E211" s="15"/>
      <c r="F211" s="5">
        <v>4</v>
      </c>
      <c r="G211" s="5" t="s">
        <v>70</v>
      </c>
      <c r="H211" s="5">
        <v>91828351</v>
      </c>
      <c r="I211" s="5">
        <v>10</v>
      </c>
      <c r="J211" s="20">
        <v>109</v>
      </c>
      <c r="K211" s="21"/>
      <c r="L211" s="14" t="s">
        <v>15</v>
      </c>
      <c r="M211" s="15"/>
      <c r="N211" s="61"/>
    </row>
    <row r="212" spans="1:14" x14ac:dyDescent="0.25">
      <c r="A212" s="6"/>
      <c r="B212" s="10"/>
      <c r="C212" s="11"/>
      <c r="D212" s="16"/>
      <c r="E212" s="17"/>
      <c r="F212" s="6"/>
      <c r="G212" s="6"/>
      <c r="H212" s="6"/>
      <c r="I212" s="6"/>
      <c r="J212" s="22"/>
      <c r="K212" s="23"/>
      <c r="L212" s="16"/>
      <c r="M212" s="17"/>
      <c r="N212" s="61"/>
    </row>
    <row r="213" spans="1:14" ht="15.75" customHeight="1" x14ac:dyDescent="0.25">
      <c r="A213" s="6"/>
      <c r="B213" s="10"/>
      <c r="C213" s="11"/>
      <c r="D213" s="16"/>
      <c r="E213" s="17"/>
      <c r="F213" s="6"/>
      <c r="G213" s="6"/>
      <c r="H213" s="6"/>
      <c r="I213" s="6"/>
      <c r="J213" s="22"/>
      <c r="K213" s="23"/>
      <c r="L213" s="16"/>
      <c r="M213" s="17"/>
      <c r="N213" s="61"/>
    </row>
    <row r="214" spans="1:14" x14ac:dyDescent="0.25">
      <c r="A214" s="7"/>
      <c r="B214" s="12"/>
      <c r="C214" s="13"/>
      <c r="D214" s="18"/>
      <c r="E214" s="19"/>
      <c r="F214" s="7"/>
      <c r="G214" s="7"/>
      <c r="H214" s="7"/>
      <c r="I214" s="7"/>
      <c r="J214" s="24"/>
      <c r="K214" s="25"/>
      <c r="L214" s="18"/>
      <c r="M214" s="19"/>
      <c r="N214" s="61"/>
    </row>
    <row r="215" spans="1:14" ht="14.45" customHeight="1" x14ac:dyDescent="0.25">
      <c r="A215" s="5" t="s">
        <v>93</v>
      </c>
      <c r="B215" s="8" t="s">
        <v>299</v>
      </c>
      <c r="C215" s="9"/>
      <c r="D215" s="14" t="s">
        <v>212</v>
      </c>
      <c r="E215" s="15"/>
      <c r="F215" s="5">
        <v>4</v>
      </c>
      <c r="G215" s="5" t="s">
        <v>70</v>
      </c>
      <c r="H215" s="5">
        <v>91808898</v>
      </c>
      <c r="I215" s="5">
        <v>10</v>
      </c>
      <c r="J215" s="20">
        <v>112</v>
      </c>
      <c r="K215" s="21"/>
      <c r="L215" s="14" t="s">
        <v>15</v>
      </c>
      <c r="M215" s="15"/>
      <c r="N215" s="61"/>
    </row>
    <row r="216" spans="1:14" x14ac:dyDescent="0.25">
      <c r="A216" s="6"/>
      <c r="B216" s="10"/>
      <c r="C216" s="11"/>
      <c r="D216" s="16"/>
      <c r="E216" s="17"/>
      <c r="F216" s="6"/>
      <c r="G216" s="6"/>
      <c r="H216" s="6"/>
      <c r="I216" s="6"/>
      <c r="J216" s="22"/>
      <c r="K216" s="23"/>
      <c r="L216" s="16"/>
      <c r="M216" s="17"/>
      <c r="N216" s="61"/>
    </row>
    <row r="217" spans="1:14" x14ac:dyDescent="0.25">
      <c r="A217" s="6"/>
      <c r="B217" s="10"/>
      <c r="C217" s="11"/>
      <c r="D217" s="16"/>
      <c r="E217" s="17"/>
      <c r="F217" s="6"/>
      <c r="G217" s="6"/>
      <c r="H217" s="6"/>
      <c r="I217" s="6"/>
      <c r="J217" s="22"/>
      <c r="K217" s="23"/>
      <c r="L217" s="16"/>
      <c r="M217" s="17"/>
      <c r="N217" s="61"/>
    </row>
    <row r="218" spans="1:14" x14ac:dyDescent="0.25">
      <c r="A218" s="7"/>
      <c r="B218" s="12"/>
      <c r="C218" s="13"/>
      <c r="D218" s="18"/>
      <c r="E218" s="19"/>
      <c r="F218" s="7"/>
      <c r="G218" s="7"/>
      <c r="H218" s="7"/>
      <c r="I218" s="7"/>
      <c r="J218" s="24"/>
      <c r="K218" s="25"/>
      <c r="L218" s="18"/>
      <c r="M218" s="19"/>
      <c r="N218" s="61"/>
    </row>
    <row r="219" spans="1:14" ht="14.45" customHeight="1" x14ac:dyDescent="0.25">
      <c r="A219" s="5" t="s">
        <v>94</v>
      </c>
      <c r="B219" s="8" t="s">
        <v>298</v>
      </c>
      <c r="C219" s="9"/>
      <c r="D219" s="14" t="s">
        <v>212</v>
      </c>
      <c r="E219" s="15"/>
      <c r="F219" s="5">
        <v>4</v>
      </c>
      <c r="G219" s="5" t="s">
        <v>70</v>
      </c>
      <c r="H219" s="5">
        <v>6338436</v>
      </c>
      <c r="I219" s="5">
        <v>10</v>
      </c>
      <c r="J219" s="20">
        <v>402</v>
      </c>
      <c r="K219" s="21"/>
      <c r="L219" s="14" t="s">
        <v>15</v>
      </c>
      <c r="M219" s="15"/>
      <c r="N219" s="61"/>
    </row>
    <row r="220" spans="1:14" x14ac:dyDescent="0.25">
      <c r="A220" s="6"/>
      <c r="B220" s="10"/>
      <c r="C220" s="11"/>
      <c r="D220" s="16"/>
      <c r="E220" s="17"/>
      <c r="F220" s="6"/>
      <c r="G220" s="6"/>
      <c r="H220" s="6"/>
      <c r="I220" s="6"/>
      <c r="J220" s="22"/>
      <c r="K220" s="23"/>
      <c r="L220" s="16"/>
      <c r="M220" s="17"/>
      <c r="N220" s="61"/>
    </row>
    <row r="221" spans="1:14" x14ac:dyDescent="0.25">
      <c r="A221" s="6"/>
      <c r="B221" s="10"/>
      <c r="C221" s="11"/>
      <c r="D221" s="16"/>
      <c r="E221" s="17"/>
      <c r="F221" s="6"/>
      <c r="G221" s="6"/>
      <c r="H221" s="6"/>
      <c r="I221" s="6"/>
      <c r="J221" s="22"/>
      <c r="K221" s="23"/>
      <c r="L221" s="16"/>
      <c r="M221" s="17"/>
      <c r="N221" s="61"/>
    </row>
    <row r="222" spans="1:14" ht="33" customHeight="1" x14ac:dyDescent="0.25">
      <c r="A222" s="7"/>
      <c r="B222" s="12"/>
      <c r="C222" s="13"/>
      <c r="D222" s="18"/>
      <c r="E222" s="19"/>
      <c r="F222" s="7"/>
      <c r="G222" s="7"/>
      <c r="H222" s="7"/>
      <c r="I222" s="7"/>
      <c r="J222" s="24"/>
      <c r="K222" s="25"/>
      <c r="L222" s="18"/>
      <c r="M222" s="19"/>
      <c r="N222" s="61"/>
    </row>
    <row r="223" spans="1:14" ht="14.45" customHeight="1" x14ac:dyDescent="0.25">
      <c r="A223" s="5" t="s">
        <v>95</v>
      </c>
      <c r="B223" s="8" t="s">
        <v>213</v>
      </c>
      <c r="C223" s="9"/>
      <c r="D223" s="14" t="s">
        <v>212</v>
      </c>
      <c r="E223" s="15"/>
      <c r="F223" s="5">
        <v>9</v>
      </c>
      <c r="G223" s="5" t="s">
        <v>70</v>
      </c>
      <c r="H223" s="5">
        <v>91802076</v>
      </c>
      <c r="I223" s="5">
        <v>20</v>
      </c>
      <c r="J223" s="20">
        <v>229</v>
      </c>
      <c r="K223" s="21"/>
      <c r="L223" s="14" t="s">
        <v>15</v>
      </c>
      <c r="M223" s="15"/>
      <c r="N223" s="61"/>
    </row>
    <row r="224" spans="1:14" ht="58.9" customHeight="1" x14ac:dyDescent="0.25">
      <c r="A224" s="6"/>
      <c r="B224" s="10"/>
      <c r="C224" s="11"/>
      <c r="D224" s="16"/>
      <c r="E224" s="17"/>
      <c r="F224" s="6"/>
      <c r="G224" s="6"/>
      <c r="H224" s="6"/>
      <c r="I224" s="6"/>
      <c r="J224" s="22"/>
      <c r="K224" s="23"/>
      <c r="L224" s="16"/>
      <c r="M224" s="17"/>
      <c r="N224" s="61"/>
    </row>
    <row r="225" spans="1:14" ht="12" hidden="1" customHeight="1" x14ac:dyDescent="0.25">
      <c r="A225" s="6"/>
      <c r="B225" s="10"/>
      <c r="C225" s="11"/>
      <c r="D225" s="16"/>
      <c r="E225" s="17"/>
      <c r="F225" s="6"/>
      <c r="G225" s="6"/>
      <c r="H225" s="6"/>
      <c r="I225" s="6"/>
      <c r="J225" s="22"/>
      <c r="K225" s="23"/>
      <c r="L225" s="16"/>
      <c r="M225" s="17"/>
      <c r="N225" s="61"/>
    </row>
    <row r="226" spans="1:14" ht="14.45" hidden="1" customHeight="1" x14ac:dyDescent="0.25">
      <c r="A226" s="7"/>
      <c r="B226" s="12"/>
      <c r="C226" s="13"/>
      <c r="D226" s="18"/>
      <c r="E226" s="19"/>
      <c r="F226" s="7"/>
      <c r="G226" s="7"/>
      <c r="H226" s="7"/>
      <c r="I226" s="7"/>
      <c r="J226" s="24"/>
      <c r="K226" s="25"/>
      <c r="L226" s="18"/>
      <c r="M226" s="19"/>
      <c r="N226" s="61"/>
    </row>
    <row r="227" spans="1:14" x14ac:dyDescent="0.25">
      <c r="A227" s="5" t="s">
        <v>96</v>
      </c>
      <c r="B227" s="8" t="s">
        <v>211</v>
      </c>
      <c r="C227" s="9"/>
      <c r="D227" s="14" t="s">
        <v>212</v>
      </c>
      <c r="E227" s="15"/>
      <c r="F227" s="5">
        <v>9</v>
      </c>
      <c r="G227" s="5" t="s">
        <v>70</v>
      </c>
      <c r="H227" s="5">
        <v>11701502</v>
      </c>
      <c r="I227" s="5">
        <v>20</v>
      </c>
      <c r="J227" s="20">
        <v>91</v>
      </c>
      <c r="K227" s="21"/>
      <c r="L227" s="14" t="s">
        <v>15</v>
      </c>
      <c r="M227" s="15"/>
      <c r="N227" s="61"/>
    </row>
    <row r="228" spans="1:14" x14ac:dyDescent="0.25">
      <c r="A228" s="6"/>
      <c r="B228" s="10"/>
      <c r="C228" s="11"/>
      <c r="D228" s="16"/>
      <c r="E228" s="17"/>
      <c r="F228" s="6"/>
      <c r="G228" s="6"/>
      <c r="H228" s="6"/>
      <c r="I228" s="6"/>
      <c r="J228" s="22"/>
      <c r="K228" s="23"/>
      <c r="L228" s="16"/>
      <c r="M228" s="17"/>
      <c r="N228" s="61"/>
    </row>
    <row r="229" spans="1:14" ht="15.75" customHeight="1" x14ac:dyDescent="0.25">
      <c r="A229" s="6"/>
      <c r="B229" s="10"/>
      <c r="C229" s="11"/>
      <c r="D229" s="16"/>
      <c r="E229" s="17"/>
      <c r="F229" s="6"/>
      <c r="G229" s="6"/>
      <c r="H229" s="6"/>
      <c r="I229" s="6"/>
      <c r="J229" s="22"/>
      <c r="K229" s="23"/>
      <c r="L229" s="16"/>
      <c r="M229" s="17"/>
      <c r="N229" s="61"/>
    </row>
    <row r="230" spans="1:14" x14ac:dyDescent="0.25">
      <c r="A230" s="7"/>
      <c r="B230" s="12"/>
      <c r="C230" s="13"/>
      <c r="D230" s="18"/>
      <c r="E230" s="19"/>
      <c r="F230" s="7"/>
      <c r="G230" s="7"/>
      <c r="H230" s="7"/>
      <c r="I230" s="7"/>
      <c r="J230" s="24"/>
      <c r="K230" s="25"/>
      <c r="L230" s="18"/>
      <c r="M230" s="19"/>
      <c r="N230" s="61"/>
    </row>
    <row r="231" spans="1:14" x14ac:dyDescent="0.25">
      <c r="A231" s="5" t="s">
        <v>97</v>
      </c>
      <c r="B231" s="8" t="s">
        <v>209</v>
      </c>
      <c r="C231" s="9"/>
      <c r="D231" s="14" t="s">
        <v>210</v>
      </c>
      <c r="E231" s="15"/>
      <c r="F231" s="5">
        <v>4</v>
      </c>
      <c r="G231" s="5" t="s">
        <v>70</v>
      </c>
      <c r="H231" s="5">
        <v>90575676</v>
      </c>
      <c r="I231" s="5">
        <v>10</v>
      </c>
      <c r="J231" s="20">
        <v>6336</v>
      </c>
      <c r="K231" s="21"/>
      <c r="L231" s="14" t="s">
        <v>15</v>
      </c>
      <c r="M231" s="15"/>
      <c r="N231" s="61"/>
    </row>
    <row r="232" spans="1:14" x14ac:dyDescent="0.25">
      <c r="A232" s="6"/>
      <c r="B232" s="10"/>
      <c r="C232" s="11"/>
      <c r="D232" s="16"/>
      <c r="E232" s="17"/>
      <c r="F232" s="6"/>
      <c r="G232" s="6"/>
      <c r="H232" s="6"/>
      <c r="I232" s="6"/>
      <c r="J232" s="22"/>
      <c r="K232" s="23"/>
      <c r="L232" s="16"/>
      <c r="M232" s="17"/>
      <c r="N232" s="61"/>
    </row>
    <row r="233" spans="1:14" x14ac:dyDescent="0.25">
      <c r="A233" s="6"/>
      <c r="B233" s="10"/>
      <c r="C233" s="11"/>
      <c r="D233" s="16"/>
      <c r="E233" s="17"/>
      <c r="F233" s="6"/>
      <c r="G233" s="6"/>
      <c r="H233" s="6"/>
      <c r="I233" s="6"/>
      <c r="J233" s="22"/>
      <c r="K233" s="23"/>
      <c r="L233" s="16"/>
      <c r="M233" s="17"/>
      <c r="N233" s="61"/>
    </row>
    <row r="234" spans="1:14" ht="30" customHeight="1" x14ac:dyDescent="0.25">
      <c r="A234" s="7"/>
      <c r="B234" s="12"/>
      <c r="C234" s="13"/>
      <c r="D234" s="18"/>
      <c r="E234" s="19"/>
      <c r="F234" s="7"/>
      <c r="G234" s="7"/>
      <c r="H234" s="7"/>
      <c r="I234" s="7"/>
      <c r="J234" s="24"/>
      <c r="K234" s="25"/>
      <c r="L234" s="18"/>
      <c r="M234" s="19"/>
      <c r="N234" s="61"/>
    </row>
    <row r="235" spans="1:14" ht="14.45" customHeight="1" x14ac:dyDescent="0.25">
      <c r="A235" s="5" t="s">
        <v>98</v>
      </c>
      <c r="B235" s="8" t="s">
        <v>208</v>
      </c>
      <c r="C235" s="9"/>
      <c r="D235" s="14" t="s">
        <v>207</v>
      </c>
      <c r="E235" s="15"/>
      <c r="F235" s="5">
        <v>7</v>
      </c>
      <c r="G235" s="5" t="s">
        <v>70</v>
      </c>
      <c r="H235" s="5">
        <v>12184446</v>
      </c>
      <c r="I235" s="5">
        <v>16</v>
      </c>
      <c r="J235" s="20">
        <v>5839</v>
      </c>
      <c r="K235" s="21"/>
      <c r="L235" s="14" t="s">
        <v>15</v>
      </c>
      <c r="M235" s="15"/>
      <c r="N235" s="61"/>
    </row>
    <row r="236" spans="1:14" x14ac:dyDescent="0.25">
      <c r="A236" s="6"/>
      <c r="B236" s="10"/>
      <c r="C236" s="11"/>
      <c r="D236" s="16"/>
      <c r="E236" s="17"/>
      <c r="F236" s="6"/>
      <c r="G236" s="6"/>
      <c r="H236" s="6"/>
      <c r="I236" s="6"/>
      <c r="J236" s="22"/>
      <c r="K236" s="23"/>
      <c r="L236" s="16"/>
      <c r="M236" s="17"/>
      <c r="N236" s="61"/>
    </row>
    <row r="237" spans="1:14" x14ac:dyDescent="0.25">
      <c r="A237" s="6"/>
      <c r="B237" s="10"/>
      <c r="C237" s="11"/>
      <c r="D237" s="16"/>
      <c r="E237" s="17"/>
      <c r="F237" s="6"/>
      <c r="G237" s="6"/>
      <c r="H237" s="6"/>
      <c r="I237" s="6"/>
      <c r="J237" s="22"/>
      <c r="K237" s="23"/>
      <c r="L237" s="16"/>
      <c r="M237" s="17"/>
      <c r="N237" s="61"/>
    </row>
    <row r="238" spans="1:14" x14ac:dyDescent="0.25">
      <c r="A238" s="7"/>
      <c r="B238" s="12"/>
      <c r="C238" s="13"/>
      <c r="D238" s="18"/>
      <c r="E238" s="19"/>
      <c r="F238" s="7"/>
      <c r="G238" s="7"/>
      <c r="H238" s="7"/>
      <c r="I238" s="7"/>
      <c r="J238" s="24"/>
      <c r="K238" s="25"/>
      <c r="L238" s="18"/>
      <c r="M238" s="19"/>
      <c r="N238" s="61"/>
    </row>
    <row r="239" spans="1:14" x14ac:dyDescent="0.25">
      <c r="A239" s="5" t="s">
        <v>99</v>
      </c>
      <c r="B239" s="8" t="s">
        <v>251</v>
      </c>
      <c r="C239" s="9"/>
      <c r="D239" s="14" t="s">
        <v>207</v>
      </c>
      <c r="E239" s="15"/>
      <c r="F239" s="5">
        <v>4</v>
      </c>
      <c r="G239" s="5" t="s">
        <v>70</v>
      </c>
      <c r="H239" s="5">
        <v>12176551</v>
      </c>
      <c r="I239" s="5">
        <v>10</v>
      </c>
      <c r="J239" s="20">
        <v>209</v>
      </c>
      <c r="K239" s="21"/>
      <c r="L239" s="14" t="s">
        <v>15</v>
      </c>
      <c r="M239" s="15"/>
      <c r="N239" s="61"/>
    </row>
    <row r="240" spans="1:14" x14ac:dyDescent="0.25">
      <c r="A240" s="6"/>
      <c r="B240" s="10"/>
      <c r="C240" s="11"/>
      <c r="D240" s="16"/>
      <c r="E240" s="17"/>
      <c r="F240" s="6"/>
      <c r="G240" s="6"/>
      <c r="H240" s="6"/>
      <c r="I240" s="6"/>
      <c r="J240" s="22"/>
      <c r="K240" s="23"/>
      <c r="L240" s="16"/>
      <c r="M240" s="17"/>
      <c r="N240" s="61"/>
    </row>
    <row r="241" spans="1:14" x14ac:dyDescent="0.25">
      <c r="A241" s="6"/>
      <c r="B241" s="10"/>
      <c r="C241" s="11"/>
      <c r="D241" s="16"/>
      <c r="E241" s="17"/>
      <c r="F241" s="6"/>
      <c r="G241" s="6"/>
      <c r="H241" s="6"/>
      <c r="I241" s="6"/>
      <c r="J241" s="22"/>
      <c r="K241" s="23"/>
      <c r="L241" s="16"/>
      <c r="M241" s="17"/>
      <c r="N241" s="61"/>
    </row>
    <row r="242" spans="1:14" x14ac:dyDescent="0.25">
      <c r="A242" s="7"/>
      <c r="B242" s="12"/>
      <c r="C242" s="13"/>
      <c r="D242" s="18"/>
      <c r="E242" s="19"/>
      <c r="F242" s="7"/>
      <c r="G242" s="7"/>
      <c r="H242" s="7"/>
      <c r="I242" s="7"/>
      <c r="J242" s="24"/>
      <c r="K242" s="25"/>
      <c r="L242" s="18"/>
      <c r="M242" s="19"/>
      <c r="N242" s="61"/>
    </row>
    <row r="243" spans="1:14" ht="14.45" customHeight="1" x14ac:dyDescent="0.25">
      <c r="A243" s="5" t="s">
        <v>100</v>
      </c>
      <c r="B243" s="8" t="s">
        <v>205</v>
      </c>
      <c r="C243" s="9"/>
      <c r="D243" s="14" t="s">
        <v>202</v>
      </c>
      <c r="E243" s="15"/>
      <c r="F243" s="5">
        <v>7</v>
      </c>
      <c r="G243" s="5" t="s">
        <v>70</v>
      </c>
      <c r="H243" s="5">
        <v>12253947</v>
      </c>
      <c r="I243" s="5">
        <v>16</v>
      </c>
      <c r="J243" s="20">
        <v>3640</v>
      </c>
      <c r="K243" s="21"/>
      <c r="L243" s="14" t="s">
        <v>15</v>
      </c>
      <c r="M243" s="15"/>
      <c r="N243" s="61"/>
    </row>
    <row r="244" spans="1:14" x14ac:dyDescent="0.25">
      <c r="A244" s="6"/>
      <c r="B244" s="10"/>
      <c r="C244" s="11"/>
      <c r="D244" s="16"/>
      <c r="E244" s="17"/>
      <c r="F244" s="6"/>
      <c r="G244" s="6"/>
      <c r="H244" s="6"/>
      <c r="I244" s="6"/>
      <c r="J244" s="22"/>
      <c r="K244" s="23"/>
      <c r="L244" s="16"/>
      <c r="M244" s="17"/>
      <c r="N244" s="61"/>
    </row>
    <row r="245" spans="1:14" x14ac:dyDescent="0.25">
      <c r="A245" s="6"/>
      <c r="B245" s="10"/>
      <c r="C245" s="11"/>
      <c r="D245" s="16"/>
      <c r="E245" s="17"/>
      <c r="F245" s="6"/>
      <c r="G245" s="6"/>
      <c r="H245" s="6"/>
      <c r="I245" s="6"/>
      <c r="J245" s="22"/>
      <c r="K245" s="23"/>
      <c r="L245" s="16"/>
      <c r="M245" s="17"/>
      <c r="N245" s="61"/>
    </row>
    <row r="246" spans="1:14" x14ac:dyDescent="0.25">
      <c r="A246" s="7"/>
      <c r="B246" s="12"/>
      <c r="C246" s="13"/>
      <c r="D246" s="18"/>
      <c r="E246" s="19"/>
      <c r="F246" s="7"/>
      <c r="G246" s="7"/>
      <c r="H246" s="7"/>
      <c r="I246" s="7"/>
      <c r="J246" s="24"/>
      <c r="K246" s="25"/>
      <c r="L246" s="18"/>
      <c r="M246" s="19"/>
      <c r="N246" s="61"/>
    </row>
    <row r="247" spans="1:14" x14ac:dyDescent="0.25">
      <c r="A247" s="5" t="s">
        <v>101</v>
      </c>
      <c r="B247" s="8" t="s">
        <v>206</v>
      </c>
      <c r="C247" s="9"/>
      <c r="D247" s="14" t="s">
        <v>202</v>
      </c>
      <c r="E247" s="15"/>
      <c r="F247" s="5">
        <v>4</v>
      </c>
      <c r="G247" s="5" t="s">
        <v>70</v>
      </c>
      <c r="H247" s="5">
        <v>7383053</v>
      </c>
      <c r="I247" s="5">
        <v>10</v>
      </c>
      <c r="J247" s="20">
        <v>9539</v>
      </c>
      <c r="K247" s="21"/>
      <c r="L247" s="14" t="s">
        <v>15</v>
      </c>
      <c r="M247" s="15"/>
      <c r="N247" s="61"/>
    </row>
    <row r="248" spans="1:14" x14ac:dyDescent="0.25">
      <c r="A248" s="6"/>
      <c r="B248" s="10"/>
      <c r="C248" s="11"/>
      <c r="D248" s="16"/>
      <c r="E248" s="17"/>
      <c r="F248" s="6"/>
      <c r="G248" s="6"/>
      <c r="H248" s="6"/>
      <c r="I248" s="6"/>
      <c r="J248" s="22"/>
      <c r="K248" s="23"/>
      <c r="L248" s="16"/>
      <c r="M248" s="17"/>
      <c r="N248" s="61"/>
    </row>
    <row r="249" spans="1:14" x14ac:dyDescent="0.25">
      <c r="A249" s="6"/>
      <c r="B249" s="10"/>
      <c r="C249" s="11"/>
      <c r="D249" s="16"/>
      <c r="E249" s="17"/>
      <c r="F249" s="6"/>
      <c r="G249" s="6"/>
      <c r="H249" s="6"/>
      <c r="I249" s="6"/>
      <c r="J249" s="22"/>
      <c r="K249" s="23"/>
      <c r="L249" s="16"/>
      <c r="M249" s="17"/>
      <c r="N249" s="61"/>
    </row>
    <row r="250" spans="1:14" x14ac:dyDescent="0.25">
      <c r="A250" s="7"/>
      <c r="B250" s="12"/>
      <c r="C250" s="13"/>
      <c r="D250" s="18"/>
      <c r="E250" s="19"/>
      <c r="F250" s="7"/>
      <c r="G250" s="7"/>
      <c r="H250" s="7"/>
      <c r="I250" s="7"/>
      <c r="J250" s="24"/>
      <c r="K250" s="25"/>
      <c r="L250" s="18"/>
      <c r="M250" s="19"/>
      <c r="N250" s="61"/>
    </row>
    <row r="251" spans="1:14" x14ac:dyDescent="0.25">
      <c r="A251" s="5" t="s">
        <v>102</v>
      </c>
      <c r="B251" s="8" t="s">
        <v>204</v>
      </c>
      <c r="C251" s="9"/>
      <c r="D251" s="14" t="s">
        <v>202</v>
      </c>
      <c r="E251" s="15"/>
      <c r="F251" s="5">
        <v>7</v>
      </c>
      <c r="G251" s="5" t="s">
        <v>70</v>
      </c>
      <c r="H251" s="5">
        <v>11958531</v>
      </c>
      <c r="I251" s="5">
        <v>16</v>
      </c>
      <c r="J251" s="20">
        <v>396</v>
      </c>
      <c r="K251" s="21"/>
      <c r="L251" s="14" t="s">
        <v>15</v>
      </c>
      <c r="M251" s="15"/>
      <c r="N251" s="61"/>
    </row>
    <row r="252" spans="1:14" x14ac:dyDescent="0.25">
      <c r="A252" s="6"/>
      <c r="B252" s="10"/>
      <c r="C252" s="11"/>
      <c r="D252" s="16"/>
      <c r="E252" s="17"/>
      <c r="F252" s="6"/>
      <c r="G252" s="6"/>
      <c r="H252" s="6"/>
      <c r="I252" s="6"/>
      <c r="J252" s="22"/>
      <c r="K252" s="23"/>
      <c r="L252" s="16"/>
      <c r="M252" s="17"/>
      <c r="N252" s="61"/>
    </row>
    <row r="253" spans="1:14" x14ac:dyDescent="0.25">
      <c r="A253" s="6"/>
      <c r="B253" s="10"/>
      <c r="C253" s="11"/>
      <c r="D253" s="16"/>
      <c r="E253" s="17"/>
      <c r="F253" s="6"/>
      <c r="G253" s="6"/>
      <c r="H253" s="6"/>
      <c r="I253" s="6"/>
      <c r="J253" s="22"/>
      <c r="K253" s="23"/>
      <c r="L253" s="16"/>
      <c r="M253" s="17"/>
      <c r="N253" s="61"/>
    </row>
    <row r="254" spans="1:14" x14ac:dyDescent="0.25">
      <c r="A254" s="7"/>
      <c r="B254" s="12"/>
      <c r="C254" s="13"/>
      <c r="D254" s="18"/>
      <c r="E254" s="19"/>
      <c r="F254" s="7"/>
      <c r="G254" s="7"/>
      <c r="H254" s="7"/>
      <c r="I254" s="7"/>
      <c r="J254" s="24"/>
      <c r="K254" s="25"/>
      <c r="L254" s="18"/>
      <c r="M254" s="19"/>
      <c r="N254" s="61"/>
    </row>
    <row r="255" spans="1:14" x14ac:dyDescent="0.25">
      <c r="A255" s="5" t="s">
        <v>103</v>
      </c>
      <c r="B255" s="8" t="s">
        <v>203</v>
      </c>
      <c r="C255" s="9"/>
      <c r="D255" s="14" t="s">
        <v>202</v>
      </c>
      <c r="E255" s="15"/>
      <c r="F255" s="5">
        <v>7</v>
      </c>
      <c r="G255" s="5" t="s">
        <v>70</v>
      </c>
      <c r="H255" s="5">
        <v>9145372</v>
      </c>
      <c r="I255" s="5">
        <v>16</v>
      </c>
      <c r="J255" s="20">
        <v>251</v>
      </c>
      <c r="K255" s="21"/>
      <c r="L255" s="14" t="s">
        <v>15</v>
      </c>
      <c r="M255" s="15"/>
      <c r="N255" s="61"/>
    </row>
    <row r="256" spans="1:14" x14ac:dyDescent="0.25">
      <c r="A256" s="6"/>
      <c r="B256" s="10"/>
      <c r="C256" s="11"/>
      <c r="D256" s="16"/>
      <c r="E256" s="17"/>
      <c r="F256" s="6"/>
      <c r="G256" s="6"/>
      <c r="H256" s="6"/>
      <c r="I256" s="6"/>
      <c r="J256" s="22"/>
      <c r="K256" s="23"/>
      <c r="L256" s="16"/>
      <c r="M256" s="17"/>
      <c r="N256" s="61"/>
    </row>
    <row r="257" spans="1:14" x14ac:dyDescent="0.25">
      <c r="A257" s="6"/>
      <c r="B257" s="10"/>
      <c r="C257" s="11"/>
      <c r="D257" s="16"/>
      <c r="E257" s="17"/>
      <c r="F257" s="6"/>
      <c r="G257" s="6"/>
      <c r="H257" s="6"/>
      <c r="I257" s="6"/>
      <c r="J257" s="22"/>
      <c r="K257" s="23"/>
      <c r="L257" s="16"/>
      <c r="M257" s="17"/>
      <c r="N257" s="61"/>
    </row>
    <row r="258" spans="1:14" x14ac:dyDescent="0.25">
      <c r="A258" s="7"/>
      <c r="B258" s="12"/>
      <c r="C258" s="13"/>
      <c r="D258" s="18"/>
      <c r="E258" s="19"/>
      <c r="F258" s="7"/>
      <c r="G258" s="7"/>
      <c r="H258" s="7"/>
      <c r="I258" s="7"/>
      <c r="J258" s="24"/>
      <c r="K258" s="25"/>
      <c r="L258" s="18"/>
      <c r="M258" s="19"/>
      <c r="N258" s="61"/>
    </row>
    <row r="259" spans="1:14" x14ac:dyDescent="0.25">
      <c r="A259" s="5" t="s">
        <v>104</v>
      </c>
      <c r="B259" s="8" t="s">
        <v>254</v>
      </c>
      <c r="C259" s="9"/>
      <c r="D259" s="14" t="s">
        <v>255</v>
      </c>
      <c r="E259" s="15"/>
      <c r="F259" s="5">
        <v>7</v>
      </c>
      <c r="G259" s="5" t="s">
        <v>70</v>
      </c>
      <c r="H259" s="5">
        <v>8767685</v>
      </c>
      <c r="I259" s="5">
        <v>16</v>
      </c>
      <c r="J259" s="20">
        <v>67</v>
      </c>
      <c r="K259" s="21"/>
      <c r="L259" s="14" t="s">
        <v>15</v>
      </c>
      <c r="M259" s="15"/>
      <c r="N259" s="61"/>
    </row>
    <row r="260" spans="1:14" x14ac:dyDescent="0.25">
      <c r="A260" s="6"/>
      <c r="B260" s="10"/>
      <c r="C260" s="11"/>
      <c r="D260" s="16"/>
      <c r="E260" s="17"/>
      <c r="F260" s="6"/>
      <c r="G260" s="6"/>
      <c r="H260" s="6"/>
      <c r="I260" s="6"/>
      <c r="J260" s="22"/>
      <c r="K260" s="23"/>
      <c r="L260" s="16"/>
      <c r="M260" s="17"/>
      <c r="N260" s="61"/>
    </row>
    <row r="261" spans="1:14" x14ac:dyDescent="0.25">
      <c r="A261" s="6"/>
      <c r="B261" s="10"/>
      <c r="C261" s="11"/>
      <c r="D261" s="16"/>
      <c r="E261" s="17"/>
      <c r="F261" s="6"/>
      <c r="G261" s="6"/>
      <c r="H261" s="6"/>
      <c r="I261" s="6"/>
      <c r="J261" s="22"/>
      <c r="K261" s="23"/>
      <c r="L261" s="16"/>
      <c r="M261" s="17"/>
      <c r="N261" s="61"/>
    </row>
    <row r="262" spans="1:14" x14ac:dyDescent="0.25">
      <c r="A262" s="7"/>
      <c r="B262" s="12"/>
      <c r="C262" s="13"/>
      <c r="D262" s="18"/>
      <c r="E262" s="19"/>
      <c r="F262" s="7"/>
      <c r="G262" s="7"/>
      <c r="H262" s="7"/>
      <c r="I262" s="7"/>
      <c r="J262" s="24"/>
      <c r="K262" s="25"/>
      <c r="L262" s="18"/>
      <c r="M262" s="19"/>
      <c r="N262" s="61"/>
    </row>
    <row r="263" spans="1:14" x14ac:dyDescent="0.25">
      <c r="A263" s="5" t="s">
        <v>105</v>
      </c>
      <c r="B263" s="8" t="s">
        <v>201</v>
      </c>
      <c r="C263" s="9"/>
      <c r="D263" s="14" t="s">
        <v>202</v>
      </c>
      <c r="E263" s="15"/>
      <c r="F263" s="5">
        <v>7</v>
      </c>
      <c r="G263" s="5" t="s">
        <v>70</v>
      </c>
      <c r="H263" s="5">
        <v>12176502</v>
      </c>
      <c r="I263" s="5">
        <v>16</v>
      </c>
      <c r="J263" s="20">
        <v>648</v>
      </c>
      <c r="K263" s="21"/>
      <c r="L263" s="14" t="s">
        <v>15</v>
      </c>
      <c r="M263" s="15"/>
      <c r="N263" s="61"/>
    </row>
    <row r="264" spans="1:14" x14ac:dyDescent="0.25">
      <c r="A264" s="6"/>
      <c r="B264" s="10"/>
      <c r="C264" s="11"/>
      <c r="D264" s="16"/>
      <c r="E264" s="17"/>
      <c r="F264" s="6"/>
      <c r="G264" s="6"/>
      <c r="H264" s="6"/>
      <c r="I264" s="6"/>
      <c r="J264" s="22"/>
      <c r="K264" s="23"/>
      <c r="L264" s="16"/>
      <c r="M264" s="17"/>
      <c r="N264" s="61"/>
    </row>
    <row r="265" spans="1:14" x14ac:dyDescent="0.25">
      <c r="A265" s="6"/>
      <c r="B265" s="10"/>
      <c r="C265" s="11"/>
      <c r="D265" s="16"/>
      <c r="E265" s="17"/>
      <c r="F265" s="6"/>
      <c r="G265" s="6"/>
      <c r="H265" s="6"/>
      <c r="I265" s="6"/>
      <c r="J265" s="22"/>
      <c r="K265" s="23"/>
      <c r="L265" s="16"/>
      <c r="M265" s="17"/>
      <c r="N265" s="61"/>
    </row>
    <row r="266" spans="1:14" x14ac:dyDescent="0.25">
      <c r="A266" s="7"/>
      <c r="B266" s="12"/>
      <c r="C266" s="13"/>
      <c r="D266" s="18"/>
      <c r="E266" s="19"/>
      <c r="F266" s="7"/>
      <c r="G266" s="7"/>
      <c r="H266" s="7"/>
      <c r="I266" s="7"/>
      <c r="J266" s="24"/>
      <c r="K266" s="25"/>
      <c r="L266" s="18"/>
      <c r="M266" s="19"/>
      <c r="N266" s="61"/>
    </row>
    <row r="267" spans="1:14" x14ac:dyDescent="0.25">
      <c r="A267" s="5" t="s">
        <v>106</v>
      </c>
      <c r="B267" s="8" t="s">
        <v>199</v>
      </c>
      <c r="C267" s="9"/>
      <c r="D267" s="14" t="s">
        <v>200</v>
      </c>
      <c r="E267" s="15"/>
      <c r="F267" s="5">
        <v>7</v>
      </c>
      <c r="G267" s="5" t="s">
        <v>70</v>
      </c>
      <c r="H267" s="5">
        <v>12245768</v>
      </c>
      <c r="I267" s="5">
        <v>16</v>
      </c>
      <c r="J267" s="20">
        <v>286</v>
      </c>
      <c r="K267" s="21"/>
      <c r="L267" s="14" t="s">
        <v>15</v>
      </c>
      <c r="M267" s="15"/>
      <c r="N267" s="61"/>
    </row>
    <row r="268" spans="1:14" x14ac:dyDescent="0.25">
      <c r="A268" s="6"/>
      <c r="B268" s="10"/>
      <c r="C268" s="11"/>
      <c r="D268" s="16"/>
      <c r="E268" s="17"/>
      <c r="F268" s="6"/>
      <c r="G268" s="6"/>
      <c r="H268" s="6"/>
      <c r="I268" s="6"/>
      <c r="J268" s="22"/>
      <c r="K268" s="23"/>
      <c r="L268" s="16"/>
      <c r="M268" s="17"/>
      <c r="N268" s="61"/>
    </row>
    <row r="269" spans="1:14" x14ac:dyDescent="0.25">
      <c r="A269" s="6"/>
      <c r="B269" s="10"/>
      <c r="C269" s="11"/>
      <c r="D269" s="16"/>
      <c r="E269" s="17"/>
      <c r="F269" s="6"/>
      <c r="G269" s="6"/>
      <c r="H269" s="6"/>
      <c r="I269" s="6"/>
      <c r="J269" s="22"/>
      <c r="K269" s="23"/>
      <c r="L269" s="16"/>
      <c r="M269" s="17"/>
      <c r="N269" s="61"/>
    </row>
    <row r="270" spans="1:14" x14ac:dyDescent="0.25">
      <c r="A270" s="7"/>
      <c r="B270" s="12"/>
      <c r="C270" s="13"/>
      <c r="D270" s="18"/>
      <c r="E270" s="19"/>
      <c r="F270" s="7"/>
      <c r="G270" s="7"/>
      <c r="H270" s="7"/>
      <c r="I270" s="7"/>
      <c r="J270" s="24"/>
      <c r="K270" s="25"/>
      <c r="L270" s="18"/>
      <c r="M270" s="19"/>
      <c r="N270" s="61"/>
    </row>
    <row r="271" spans="1:14" x14ac:dyDescent="0.25">
      <c r="A271" s="5" t="s">
        <v>107</v>
      </c>
      <c r="B271" s="8" t="s">
        <v>197</v>
      </c>
      <c r="C271" s="9"/>
      <c r="D271" s="14" t="s">
        <v>198</v>
      </c>
      <c r="E271" s="15"/>
      <c r="F271" s="5">
        <v>7</v>
      </c>
      <c r="G271" s="5" t="s">
        <v>70</v>
      </c>
      <c r="H271" s="5">
        <v>6931386</v>
      </c>
      <c r="I271" s="5">
        <v>16</v>
      </c>
      <c r="J271" s="20">
        <v>772</v>
      </c>
      <c r="K271" s="21"/>
      <c r="L271" s="14" t="s">
        <v>15</v>
      </c>
      <c r="M271" s="15"/>
      <c r="N271" s="61"/>
    </row>
    <row r="272" spans="1:14" x14ac:dyDescent="0.25">
      <c r="A272" s="6"/>
      <c r="B272" s="10"/>
      <c r="C272" s="11"/>
      <c r="D272" s="16"/>
      <c r="E272" s="17"/>
      <c r="F272" s="6"/>
      <c r="G272" s="6"/>
      <c r="H272" s="6"/>
      <c r="I272" s="6"/>
      <c r="J272" s="22"/>
      <c r="K272" s="23"/>
      <c r="L272" s="16"/>
      <c r="M272" s="17"/>
      <c r="N272" s="61"/>
    </row>
    <row r="273" spans="1:14" x14ac:dyDescent="0.25">
      <c r="A273" s="6"/>
      <c r="B273" s="10"/>
      <c r="C273" s="11"/>
      <c r="D273" s="16"/>
      <c r="E273" s="17"/>
      <c r="F273" s="6"/>
      <c r="G273" s="6"/>
      <c r="H273" s="6"/>
      <c r="I273" s="6"/>
      <c r="J273" s="22"/>
      <c r="K273" s="23"/>
      <c r="L273" s="16"/>
      <c r="M273" s="17"/>
      <c r="N273" s="61"/>
    </row>
    <row r="274" spans="1:14" x14ac:dyDescent="0.25">
      <c r="A274" s="7"/>
      <c r="B274" s="12"/>
      <c r="C274" s="13"/>
      <c r="D274" s="18"/>
      <c r="E274" s="19"/>
      <c r="F274" s="7"/>
      <c r="G274" s="7"/>
      <c r="H274" s="7"/>
      <c r="I274" s="7"/>
      <c r="J274" s="24"/>
      <c r="K274" s="25"/>
      <c r="L274" s="18"/>
      <c r="M274" s="19"/>
      <c r="N274" s="61"/>
    </row>
    <row r="275" spans="1:14" ht="14.45" customHeight="1" x14ac:dyDescent="0.25">
      <c r="A275" s="5" t="s">
        <v>108</v>
      </c>
      <c r="B275" s="8" t="s">
        <v>263</v>
      </c>
      <c r="C275" s="9"/>
      <c r="D275" s="14" t="s">
        <v>196</v>
      </c>
      <c r="E275" s="15"/>
      <c r="F275" s="5">
        <v>7</v>
      </c>
      <c r="G275" s="5" t="s">
        <v>70</v>
      </c>
      <c r="H275" s="5">
        <v>2971647</v>
      </c>
      <c r="I275" s="5">
        <v>16</v>
      </c>
      <c r="J275" s="20">
        <v>1752</v>
      </c>
      <c r="K275" s="21"/>
      <c r="L275" s="14" t="s">
        <v>15</v>
      </c>
      <c r="M275" s="15"/>
      <c r="N275" s="61"/>
    </row>
    <row r="276" spans="1:14" x14ac:dyDescent="0.25">
      <c r="A276" s="6"/>
      <c r="B276" s="10"/>
      <c r="C276" s="11"/>
      <c r="D276" s="16"/>
      <c r="E276" s="17"/>
      <c r="F276" s="6"/>
      <c r="G276" s="6"/>
      <c r="H276" s="6"/>
      <c r="I276" s="6"/>
      <c r="J276" s="22"/>
      <c r="K276" s="23"/>
      <c r="L276" s="16"/>
      <c r="M276" s="17"/>
      <c r="N276" s="61"/>
    </row>
    <row r="277" spans="1:14" x14ac:dyDescent="0.25">
      <c r="A277" s="6"/>
      <c r="B277" s="10"/>
      <c r="C277" s="11"/>
      <c r="D277" s="16"/>
      <c r="E277" s="17"/>
      <c r="F277" s="6"/>
      <c r="G277" s="6"/>
      <c r="H277" s="6"/>
      <c r="I277" s="6"/>
      <c r="J277" s="22"/>
      <c r="K277" s="23"/>
      <c r="L277" s="16"/>
      <c r="M277" s="17"/>
      <c r="N277" s="61"/>
    </row>
    <row r="278" spans="1:14" x14ac:dyDescent="0.25">
      <c r="A278" s="7"/>
      <c r="B278" s="12"/>
      <c r="C278" s="13"/>
      <c r="D278" s="18"/>
      <c r="E278" s="19"/>
      <c r="F278" s="7"/>
      <c r="G278" s="7"/>
      <c r="H278" s="7"/>
      <c r="I278" s="7"/>
      <c r="J278" s="24"/>
      <c r="K278" s="25"/>
      <c r="L278" s="18"/>
      <c r="M278" s="19"/>
      <c r="N278" s="61"/>
    </row>
    <row r="279" spans="1:14" x14ac:dyDescent="0.25">
      <c r="A279" s="5" t="s">
        <v>109</v>
      </c>
      <c r="B279" s="8" t="s">
        <v>195</v>
      </c>
      <c r="C279" s="9"/>
      <c r="D279" s="14" t="s">
        <v>196</v>
      </c>
      <c r="E279" s="15"/>
      <c r="F279" s="5">
        <v>7</v>
      </c>
      <c r="G279" s="5" t="s">
        <v>70</v>
      </c>
      <c r="H279" s="5">
        <v>3123620</v>
      </c>
      <c r="I279" s="5">
        <v>16</v>
      </c>
      <c r="J279" s="20">
        <v>3873</v>
      </c>
      <c r="K279" s="21"/>
      <c r="L279" s="14" t="s">
        <v>15</v>
      </c>
      <c r="M279" s="15"/>
      <c r="N279" s="62"/>
    </row>
    <row r="280" spans="1:14" x14ac:dyDescent="0.25">
      <c r="A280" s="6"/>
      <c r="B280" s="10"/>
      <c r="C280" s="11"/>
      <c r="D280" s="16"/>
      <c r="E280" s="17"/>
      <c r="F280" s="6"/>
      <c r="G280" s="6"/>
      <c r="H280" s="6"/>
      <c r="I280" s="6"/>
      <c r="J280" s="22"/>
      <c r="K280" s="23"/>
      <c r="L280" s="16"/>
      <c r="M280" s="17"/>
      <c r="N280" s="61"/>
    </row>
    <row r="281" spans="1:14" x14ac:dyDescent="0.25">
      <c r="A281" s="6"/>
      <c r="B281" s="10"/>
      <c r="C281" s="11"/>
      <c r="D281" s="16"/>
      <c r="E281" s="17"/>
      <c r="F281" s="6"/>
      <c r="G281" s="6"/>
      <c r="H281" s="6"/>
      <c r="I281" s="6"/>
      <c r="J281" s="22"/>
      <c r="K281" s="23"/>
      <c r="L281" s="16"/>
      <c r="M281" s="17"/>
      <c r="N281" s="61"/>
    </row>
    <row r="282" spans="1:14" x14ac:dyDescent="0.25">
      <c r="A282" s="7"/>
      <c r="B282" s="12"/>
      <c r="C282" s="13"/>
      <c r="D282" s="18"/>
      <c r="E282" s="19"/>
      <c r="F282" s="7"/>
      <c r="G282" s="7"/>
      <c r="H282" s="7"/>
      <c r="I282" s="7"/>
      <c r="J282" s="24"/>
      <c r="K282" s="25"/>
      <c r="L282" s="18"/>
      <c r="M282" s="19"/>
      <c r="N282" s="61"/>
    </row>
    <row r="283" spans="1:14" x14ac:dyDescent="0.25">
      <c r="A283" s="5" t="s">
        <v>110</v>
      </c>
      <c r="B283" s="8" t="s">
        <v>284</v>
      </c>
      <c r="C283" s="9"/>
      <c r="D283" s="14" t="s">
        <v>171</v>
      </c>
      <c r="E283" s="15"/>
      <c r="F283" s="5">
        <v>50</v>
      </c>
      <c r="G283" s="26" t="s">
        <v>114</v>
      </c>
      <c r="H283" s="5">
        <v>40796704</v>
      </c>
      <c r="I283" s="5">
        <v>80</v>
      </c>
      <c r="J283" s="20">
        <v>21956</v>
      </c>
      <c r="K283" s="21"/>
      <c r="L283" s="14" t="s">
        <v>15</v>
      </c>
      <c r="M283" s="15"/>
      <c r="N283" s="61"/>
    </row>
    <row r="284" spans="1:14" x14ac:dyDescent="0.25">
      <c r="A284" s="6"/>
      <c r="B284" s="10"/>
      <c r="C284" s="11"/>
      <c r="D284" s="16"/>
      <c r="E284" s="17"/>
      <c r="F284" s="6"/>
      <c r="G284" s="27"/>
      <c r="H284" s="6"/>
      <c r="I284" s="6"/>
      <c r="J284" s="22"/>
      <c r="K284" s="23"/>
      <c r="L284" s="16"/>
      <c r="M284" s="17"/>
      <c r="N284" s="61"/>
    </row>
    <row r="285" spans="1:14" x14ac:dyDescent="0.25">
      <c r="A285" s="6"/>
      <c r="B285" s="10"/>
      <c r="C285" s="11"/>
      <c r="D285" s="16"/>
      <c r="E285" s="17"/>
      <c r="F285" s="6"/>
      <c r="G285" s="27"/>
      <c r="H285" s="6"/>
      <c r="I285" s="6"/>
      <c r="J285" s="22"/>
      <c r="K285" s="23"/>
      <c r="L285" s="16"/>
      <c r="M285" s="17"/>
      <c r="N285" s="61"/>
    </row>
    <row r="286" spans="1:14" x14ac:dyDescent="0.25">
      <c r="A286" s="7"/>
      <c r="B286" s="12"/>
      <c r="C286" s="13"/>
      <c r="D286" s="18"/>
      <c r="E286" s="19"/>
      <c r="F286" s="7"/>
      <c r="G286" s="28"/>
      <c r="H286" s="7"/>
      <c r="I286" s="7"/>
      <c r="J286" s="24"/>
      <c r="K286" s="25"/>
      <c r="L286" s="18"/>
      <c r="M286" s="19"/>
      <c r="N286" s="61"/>
    </row>
    <row r="287" spans="1:14" x14ac:dyDescent="0.25">
      <c r="A287" s="5" t="s">
        <v>111</v>
      </c>
      <c r="B287" s="8" t="s">
        <v>285</v>
      </c>
      <c r="C287" s="9"/>
      <c r="D287" s="14" t="s">
        <v>281</v>
      </c>
      <c r="E287" s="15"/>
      <c r="F287" s="5">
        <v>27</v>
      </c>
      <c r="G287" s="5" t="s">
        <v>70</v>
      </c>
      <c r="H287" s="5">
        <v>56074153</v>
      </c>
      <c r="I287" s="5">
        <v>63</v>
      </c>
      <c r="J287" s="20">
        <v>4172</v>
      </c>
      <c r="K287" s="21"/>
      <c r="L287" s="14" t="s">
        <v>15</v>
      </c>
      <c r="M287" s="15"/>
      <c r="N287" s="61"/>
    </row>
    <row r="288" spans="1:14" x14ac:dyDescent="0.25">
      <c r="A288" s="6"/>
      <c r="B288" s="10"/>
      <c r="C288" s="11"/>
      <c r="D288" s="16"/>
      <c r="E288" s="17"/>
      <c r="F288" s="6"/>
      <c r="G288" s="6"/>
      <c r="H288" s="6"/>
      <c r="I288" s="6"/>
      <c r="J288" s="22"/>
      <c r="K288" s="23"/>
      <c r="L288" s="16"/>
      <c r="M288" s="17"/>
      <c r="N288" s="61"/>
    </row>
    <row r="289" spans="1:14" x14ac:dyDescent="0.25">
      <c r="A289" s="6"/>
      <c r="B289" s="10"/>
      <c r="C289" s="11"/>
      <c r="D289" s="16"/>
      <c r="E289" s="17"/>
      <c r="F289" s="6"/>
      <c r="G289" s="6"/>
      <c r="H289" s="6"/>
      <c r="I289" s="6"/>
      <c r="J289" s="22"/>
      <c r="K289" s="23"/>
      <c r="L289" s="16"/>
      <c r="M289" s="17"/>
      <c r="N289" s="61"/>
    </row>
    <row r="290" spans="1:14" x14ac:dyDescent="0.25">
      <c r="A290" s="7"/>
      <c r="B290" s="12"/>
      <c r="C290" s="13"/>
      <c r="D290" s="18"/>
      <c r="E290" s="19"/>
      <c r="F290" s="7"/>
      <c r="G290" s="7"/>
      <c r="H290" s="7"/>
      <c r="I290" s="7"/>
      <c r="J290" s="24"/>
      <c r="K290" s="25"/>
      <c r="L290" s="18"/>
      <c r="M290" s="19"/>
      <c r="N290" s="61"/>
    </row>
    <row r="291" spans="1:14" x14ac:dyDescent="0.25">
      <c r="A291" s="5" t="s">
        <v>112</v>
      </c>
      <c r="B291" s="8" t="s">
        <v>267</v>
      </c>
      <c r="C291" s="9"/>
      <c r="D291" s="14" t="s">
        <v>268</v>
      </c>
      <c r="E291" s="15"/>
      <c r="F291" s="5">
        <v>4</v>
      </c>
      <c r="G291" s="5" t="s">
        <v>70</v>
      </c>
      <c r="H291" s="5">
        <v>88783210</v>
      </c>
      <c r="I291" s="5">
        <v>10</v>
      </c>
      <c r="J291" s="20">
        <v>1284</v>
      </c>
      <c r="K291" s="21"/>
      <c r="L291" s="14" t="s">
        <v>15</v>
      </c>
      <c r="M291" s="15"/>
      <c r="N291" s="61"/>
    </row>
    <row r="292" spans="1:14" x14ac:dyDescent="0.25">
      <c r="A292" s="6"/>
      <c r="B292" s="10"/>
      <c r="C292" s="11"/>
      <c r="D292" s="16"/>
      <c r="E292" s="17"/>
      <c r="F292" s="6"/>
      <c r="G292" s="6"/>
      <c r="H292" s="6"/>
      <c r="I292" s="6"/>
      <c r="J292" s="22"/>
      <c r="K292" s="23"/>
      <c r="L292" s="16"/>
      <c r="M292" s="17"/>
      <c r="N292" s="61"/>
    </row>
    <row r="293" spans="1:14" x14ac:dyDescent="0.25">
      <c r="A293" s="6"/>
      <c r="B293" s="10"/>
      <c r="C293" s="11"/>
      <c r="D293" s="16"/>
      <c r="E293" s="17"/>
      <c r="F293" s="6"/>
      <c r="G293" s="6"/>
      <c r="H293" s="6"/>
      <c r="I293" s="6"/>
      <c r="J293" s="22"/>
      <c r="K293" s="23"/>
      <c r="L293" s="16"/>
      <c r="M293" s="17"/>
      <c r="N293" s="61"/>
    </row>
    <row r="294" spans="1:14" x14ac:dyDescent="0.25">
      <c r="A294" s="7"/>
      <c r="B294" s="12"/>
      <c r="C294" s="13"/>
      <c r="D294" s="18"/>
      <c r="E294" s="19"/>
      <c r="F294" s="7"/>
      <c r="G294" s="7"/>
      <c r="H294" s="7"/>
      <c r="I294" s="7"/>
      <c r="J294" s="24"/>
      <c r="K294" s="25"/>
      <c r="L294" s="18"/>
      <c r="M294" s="19"/>
      <c r="N294" s="61"/>
    </row>
    <row r="295" spans="1:14" x14ac:dyDescent="0.25">
      <c r="A295" s="5" t="s">
        <v>113</v>
      </c>
      <c r="B295" s="8" t="s">
        <v>286</v>
      </c>
      <c r="C295" s="9"/>
      <c r="D295" s="14" t="s">
        <v>115</v>
      </c>
      <c r="E295" s="15"/>
      <c r="F295" s="5">
        <v>7</v>
      </c>
      <c r="G295" s="5" t="s">
        <v>70</v>
      </c>
      <c r="H295" s="5">
        <v>88781236</v>
      </c>
      <c r="I295" s="5">
        <v>16</v>
      </c>
      <c r="J295" s="20">
        <v>1578</v>
      </c>
      <c r="K295" s="21"/>
      <c r="L295" s="14" t="s">
        <v>15</v>
      </c>
      <c r="M295" s="15"/>
      <c r="N295" s="61"/>
    </row>
    <row r="296" spans="1:14" x14ac:dyDescent="0.25">
      <c r="A296" s="6"/>
      <c r="B296" s="10"/>
      <c r="C296" s="11"/>
      <c r="D296" s="16"/>
      <c r="E296" s="17"/>
      <c r="F296" s="6"/>
      <c r="G296" s="6"/>
      <c r="H296" s="6"/>
      <c r="I296" s="6"/>
      <c r="J296" s="22"/>
      <c r="K296" s="23"/>
      <c r="L296" s="16"/>
      <c r="M296" s="17"/>
      <c r="N296" s="61"/>
    </row>
    <row r="297" spans="1:14" x14ac:dyDescent="0.25">
      <c r="A297" s="6"/>
      <c r="B297" s="10"/>
      <c r="C297" s="11"/>
      <c r="D297" s="16"/>
      <c r="E297" s="17"/>
      <c r="F297" s="6"/>
      <c r="G297" s="6"/>
      <c r="H297" s="6"/>
      <c r="I297" s="6"/>
      <c r="J297" s="22"/>
      <c r="K297" s="23"/>
      <c r="L297" s="16"/>
      <c r="M297" s="17"/>
      <c r="N297" s="61"/>
    </row>
    <row r="298" spans="1:14" x14ac:dyDescent="0.25">
      <c r="A298" s="7"/>
      <c r="B298" s="12"/>
      <c r="C298" s="13"/>
      <c r="D298" s="18"/>
      <c r="E298" s="19"/>
      <c r="F298" s="7"/>
      <c r="G298" s="7"/>
      <c r="H298" s="7"/>
      <c r="I298" s="7"/>
      <c r="J298" s="24"/>
      <c r="K298" s="25"/>
      <c r="L298" s="18"/>
      <c r="M298" s="19"/>
      <c r="N298" s="61"/>
    </row>
    <row r="299" spans="1:14" x14ac:dyDescent="0.25">
      <c r="A299" s="5" t="s">
        <v>116</v>
      </c>
      <c r="B299" s="8" t="s">
        <v>287</v>
      </c>
      <c r="C299" s="9"/>
      <c r="D299" s="14" t="s">
        <v>269</v>
      </c>
      <c r="E299" s="15"/>
      <c r="F299" s="5">
        <v>11</v>
      </c>
      <c r="G299" s="5" t="s">
        <v>70</v>
      </c>
      <c r="H299" s="5">
        <v>89132917</v>
      </c>
      <c r="I299" s="5">
        <v>25</v>
      </c>
      <c r="J299" s="20">
        <v>10883</v>
      </c>
      <c r="K299" s="21"/>
      <c r="L299" s="14" t="s">
        <v>15</v>
      </c>
      <c r="M299" s="15"/>
      <c r="N299" s="61"/>
    </row>
    <row r="300" spans="1:14" x14ac:dyDescent="0.25">
      <c r="A300" s="6"/>
      <c r="B300" s="10"/>
      <c r="C300" s="11"/>
      <c r="D300" s="16"/>
      <c r="E300" s="17"/>
      <c r="F300" s="6"/>
      <c r="G300" s="6"/>
      <c r="H300" s="6"/>
      <c r="I300" s="6"/>
      <c r="J300" s="22"/>
      <c r="K300" s="23"/>
      <c r="L300" s="16"/>
      <c r="M300" s="17"/>
      <c r="N300" s="61"/>
    </row>
    <row r="301" spans="1:14" x14ac:dyDescent="0.25">
      <c r="A301" s="6"/>
      <c r="B301" s="10"/>
      <c r="C301" s="11"/>
      <c r="D301" s="16"/>
      <c r="E301" s="17"/>
      <c r="F301" s="6"/>
      <c r="G301" s="6"/>
      <c r="H301" s="6"/>
      <c r="I301" s="6"/>
      <c r="J301" s="22"/>
      <c r="K301" s="23"/>
      <c r="L301" s="16"/>
      <c r="M301" s="17"/>
      <c r="N301" s="61"/>
    </row>
    <row r="302" spans="1:14" x14ac:dyDescent="0.25">
      <c r="A302" s="7"/>
      <c r="B302" s="12"/>
      <c r="C302" s="13"/>
      <c r="D302" s="18"/>
      <c r="E302" s="19"/>
      <c r="F302" s="7"/>
      <c r="G302" s="7"/>
      <c r="H302" s="7"/>
      <c r="I302" s="7"/>
      <c r="J302" s="24"/>
      <c r="K302" s="25"/>
      <c r="L302" s="18"/>
      <c r="M302" s="19"/>
      <c r="N302" s="61"/>
    </row>
    <row r="303" spans="1:14" x14ac:dyDescent="0.25">
      <c r="A303" s="5" t="s">
        <v>117</v>
      </c>
      <c r="B303" s="8" t="s">
        <v>261</v>
      </c>
      <c r="C303" s="9"/>
      <c r="D303" s="14" t="s">
        <v>262</v>
      </c>
      <c r="E303" s="15"/>
      <c r="F303" s="5">
        <v>7</v>
      </c>
      <c r="G303" s="5" t="s">
        <v>70</v>
      </c>
      <c r="H303" s="5">
        <v>8325338</v>
      </c>
      <c r="I303" s="5">
        <v>16</v>
      </c>
      <c r="J303" s="20">
        <v>1205</v>
      </c>
      <c r="K303" s="21"/>
      <c r="L303" s="14" t="s">
        <v>15</v>
      </c>
      <c r="M303" s="15"/>
      <c r="N303" s="61"/>
    </row>
    <row r="304" spans="1:14" x14ac:dyDescent="0.25">
      <c r="A304" s="6"/>
      <c r="B304" s="10"/>
      <c r="C304" s="11"/>
      <c r="D304" s="16"/>
      <c r="E304" s="17"/>
      <c r="F304" s="6"/>
      <c r="G304" s="6"/>
      <c r="H304" s="6"/>
      <c r="I304" s="6"/>
      <c r="J304" s="22"/>
      <c r="K304" s="23"/>
      <c r="L304" s="16"/>
      <c r="M304" s="17"/>
      <c r="N304" s="61"/>
    </row>
    <row r="305" spans="1:14" x14ac:dyDescent="0.25">
      <c r="A305" s="6"/>
      <c r="B305" s="10"/>
      <c r="C305" s="11"/>
      <c r="D305" s="16"/>
      <c r="E305" s="17"/>
      <c r="F305" s="6"/>
      <c r="G305" s="6"/>
      <c r="H305" s="6"/>
      <c r="I305" s="6"/>
      <c r="J305" s="22"/>
      <c r="K305" s="23"/>
      <c r="L305" s="16"/>
      <c r="M305" s="17"/>
      <c r="N305" s="61"/>
    </row>
    <row r="306" spans="1:14" x14ac:dyDescent="0.25">
      <c r="A306" s="7"/>
      <c r="B306" s="12"/>
      <c r="C306" s="13"/>
      <c r="D306" s="18"/>
      <c r="E306" s="19"/>
      <c r="F306" s="7"/>
      <c r="G306" s="7"/>
      <c r="H306" s="7"/>
      <c r="I306" s="7"/>
      <c r="J306" s="24"/>
      <c r="K306" s="25"/>
      <c r="L306" s="18"/>
      <c r="M306" s="19"/>
      <c r="N306" s="61"/>
    </row>
    <row r="307" spans="1:14" x14ac:dyDescent="0.25">
      <c r="A307" s="5" t="s">
        <v>118</v>
      </c>
      <c r="B307" s="8" t="s">
        <v>265</v>
      </c>
      <c r="C307" s="9"/>
      <c r="D307" s="14" t="s">
        <v>266</v>
      </c>
      <c r="E307" s="15"/>
      <c r="F307" s="5">
        <v>11</v>
      </c>
      <c r="G307" s="5" t="s">
        <v>70</v>
      </c>
      <c r="H307" s="5">
        <v>8325875</v>
      </c>
      <c r="I307" s="5">
        <v>25</v>
      </c>
      <c r="J307" s="20">
        <v>2645</v>
      </c>
      <c r="K307" s="21"/>
      <c r="L307" s="14" t="s">
        <v>15</v>
      </c>
      <c r="M307" s="15"/>
      <c r="N307" s="62"/>
    </row>
    <row r="308" spans="1:14" x14ac:dyDescent="0.25">
      <c r="A308" s="6"/>
      <c r="B308" s="10"/>
      <c r="C308" s="11"/>
      <c r="D308" s="16"/>
      <c r="E308" s="17"/>
      <c r="F308" s="6"/>
      <c r="G308" s="6"/>
      <c r="H308" s="6"/>
      <c r="I308" s="6"/>
      <c r="J308" s="22"/>
      <c r="K308" s="23"/>
      <c r="L308" s="16"/>
      <c r="M308" s="17"/>
      <c r="N308" s="61"/>
    </row>
    <row r="309" spans="1:14" x14ac:dyDescent="0.25">
      <c r="A309" s="6"/>
      <c r="B309" s="10"/>
      <c r="C309" s="11"/>
      <c r="D309" s="16"/>
      <c r="E309" s="17"/>
      <c r="F309" s="6"/>
      <c r="G309" s="6"/>
      <c r="H309" s="6"/>
      <c r="I309" s="6"/>
      <c r="J309" s="22"/>
      <c r="K309" s="23"/>
      <c r="L309" s="16"/>
      <c r="M309" s="17"/>
      <c r="N309" s="61"/>
    </row>
    <row r="310" spans="1:14" x14ac:dyDescent="0.25">
      <c r="A310" s="7"/>
      <c r="B310" s="12"/>
      <c r="C310" s="13"/>
      <c r="D310" s="18"/>
      <c r="E310" s="19"/>
      <c r="F310" s="7"/>
      <c r="G310" s="7"/>
      <c r="H310" s="7"/>
      <c r="I310" s="7"/>
      <c r="J310" s="24"/>
      <c r="K310" s="25"/>
      <c r="L310" s="18"/>
      <c r="M310" s="19"/>
      <c r="N310" s="61"/>
    </row>
    <row r="311" spans="1:14" ht="14.45" customHeight="1" x14ac:dyDescent="0.25">
      <c r="A311" s="5" t="s">
        <v>119</v>
      </c>
      <c r="B311" s="8" t="s">
        <v>256</v>
      </c>
      <c r="C311" s="9"/>
      <c r="D311" s="14" t="s">
        <v>257</v>
      </c>
      <c r="E311" s="15"/>
      <c r="F311" s="5">
        <v>7</v>
      </c>
      <c r="G311" s="26" t="s">
        <v>114</v>
      </c>
      <c r="H311" s="5">
        <v>7910132</v>
      </c>
      <c r="I311" s="5">
        <v>16</v>
      </c>
      <c r="J311" s="20">
        <v>5695</v>
      </c>
      <c r="K311" s="21"/>
      <c r="L311" s="14" t="s">
        <v>15</v>
      </c>
      <c r="M311" s="15"/>
      <c r="N311" s="61"/>
    </row>
    <row r="312" spans="1:14" x14ac:dyDescent="0.25">
      <c r="A312" s="6"/>
      <c r="B312" s="10"/>
      <c r="C312" s="11"/>
      <c r="D312" s="16"/>
      <c r="E312" s="17"/>
      <c r="F312" s="6"/>
      <c r="G312" s="27"/>
      <c r="H312" s="6"/>
      <c r="I312" s="6"/>
      <c r="J312" s="22"/>
      <c r="K312" s="23"/>
      <c r="L312" s="16"/>
      <c r="M312" s="17"/>
      <c r="N312" s="61"/>
    </row>
    <row r="313" spans="1:14" x14ac:dyDescent="0.25">
      <c r="A313" s="6"/>
      <c r="B313" s="10"/>
      <c r="C313" s="11"/>
      <c r="D313" s="16"/>
      <c r="E313" s="17"/>
      <c r="F313" s="6"/>
      <c r="G313" s="27"/>
      <c r="H313" s="6"/>
      <c r="I313" s="6"/>
      <c r="J313" s="22"/>
      <c r="K313" s="23"/>
      <c r="L313" s="16"/>
      <c r="M313" s="17"/>
      <c r="N313" s="61"/>
    </row>
    <row r="314" spans="1:14" x14ac:dyDescent="0.25">
      <c r="A314" s="7"/>
      <c r="B314" s="12"/>
      <c r="C314" s="13"/>
      <c r="D314" s="18"/>
      <c r="E314" s="19"/>
      <c r="F314" s="7"/>
      <c r="G314" s="28"/>
      <c r="H314" s="7"/>
      <c r="I314" s="7"/>
      <c r="J314" s="24"/>
      <c r="K314" s="25"/>
      <c r="L314" s="18"/>
      <c r="M314" s="19"/>
      <c r="N314" s="61"/>
    </row>
    <row r="315" spans="1:14" x14ac:dyDescent="0.25">
      <c r="A315" s="5" t="s">
        <v>120</v>
      </c>
      <c r="B315" s="8" t="s">
        <v>288</v>
      </c>
      <c r="C315" s="9"/>
      <c r="D315" s="14" t="s">
        <v>257</v>
      </c>
      <c r="E315" s="15"/>
      <c r="F315" s="5">
        <v>15</v>
      </c>
      <c r="G315" s="5" t="s">
        <v>70</v>
      </c>
      <c r="H315" s="5">
        <v>8326820</v>
      </c>
      <c r="I315" s="5">
        <v>35</v>
      </c>
      <c r="J315" s="20">
        <v>5750</v>
      </c>
      <c r="K315" s="21"/>
      <c r="L315" s="14" t="s">
        <v>15</v>
      </c>
      <c r="M315" s="15"/>
      <c r="N315" s="61"/>
    </row>
    <row r="316" spans="1:14" x14ac:dyDescent="0.25">
      <c r="A316" s="6"/>
      <c r="B316" s="10"/>
      <c r="C316" s="11"/>
      <c r="D316" s="16"/>
      <c r="E316" s="17"/>
      <c r="F316" s="6"/>
      <c r="G316" s="6"/>
      <c r="H316" s="6"/>
      <c r="I316" s="6"/>
      <c r="J316" s="22"/>
      <c r="K316" s="23"/>
      <c r="L316" s="16"/>
      <c r="M316" s="17"/>
      <c r="N316" s="61"/>
    </row>
    <row r="317" spans="1:14" x14ac:dyDescent="0.25">
      <c r="A317" s="6"/>
      <c r="B317" s="10"/>
      <c r="C317" s="11"/>
      <c r="D317" s="16"/>
      <c r="E317" s="17"/>
      <c r="F317" s="6"/>
      <c r="G317" s="6"/>
      <c r="H317" s="6"/>
      <c r="I317" s="6"/>
      <c r="J317" s="22"/>
      <c r="K317" s="23"/>
      <c r="L317" s="16"/>
      <c r="M317" s="17"/>
      <c r="N317" s="61"/>
    </row>
    <row r="318" spans="1:14" x14ac:dyDescent="0.25">
      <c r="A318" s="7"/>
      <c r="B318" s="12"/>
      <c r="C318" s="13"/>
      <c r="D318" s="18"/>
      <c r="E318" s="19"/>
      <c r="F318" s="7"/>
      <c r="G318" s="7"/>
      <c r="H318" s="7"/>
      <c r="I318" s="7"/>
      <c r="J318" s="24"/>
      <c r="K318" s="25"/>
      <c r="L318" s="18"/>
      <c r="M318" s="19"/>
      <c r="N318" s="61"/>
    </row>
    <row r="319" spans="1:14" x14ac:dyDescent="0.25">
      <c r="A319" s="5" t="s">
        <v>121</v>
      </c>
      <c r="B319" s="8" t="s">
        <v>258</v>
      </c>
      <c r="C319" s="9"/>
      <c r="D319" s="14" t="s">
        <v>166</v>
      </c>
      <c r="E319" s="15"/>
      <c r="F319" s="5">
        <v>9</v>
      </c>
      <c r="G319" s="5" t="s">
        <v>70</v>
      </c>
      <c r="H319" s="5">
        <v>4657707</v>
      </c>
      <c r="I319" s="5">
        <v>20</v>
      </c>
      <c r="J319" s="20">
        <v>2512</v>
      </c>
      <c r="K319" s="21"/>
      <c r="L319" s="14" t="s">
        <v>15</v>
      </c>
      <c r="M319" s="15"/>
      <c r="N319" s="61"/>
    </row>
    <row r="320" spans="1:14" x14ac:dyDescent="0.25">
      <c r="A320" s="6"/>
      <c r="B320" s="10"/>
      <c r="C320" s="11"/>
      <c r="D320" s="16"/>
      <c r="E320" s="17"/>
      <c r="F320" s="6"/>
      <c r="G320" s="6"/>
      <c r="H320" s="6"/>
      <c r="I320" s="6"/>
      <c r="J320" s="22"/>
      <c r="K320" s="23"/>
      <c r="L320" s="16"/>
      <c r="M320" s="17"/>
      <c r="N320" s="61"/>
    </row>
    <row r="321" spans="1:14" x14ac:dyDescent="0.25">
      <c r="A321" s="6"/>
      <c r="B321" s="10"/>
      <c r="C321" s="11"/>
      <c r="D321" s="16"/>
      <c r="E321" s="17"/>
      <c r="F321" s="6"/>
      <c r="G321" s="6"/>
      <c r="H321" s="6"/>
      <c r="I321" s="6"/>
      <c r="J321" s="22"/>
      <c r="K321" s="23"/>
      <c r="L321" s="16"/>
      <c r="M321" s="17"/>
      <c r="N321" s="61"/>
    </row>
    <row r="322" spans="1:14" x14ac:dyDescent="0.25">
      <c r="A322" s="7"/>
      <c r="B322" s="12"/>
      <c r="C322" s="13"/>
      <c r="D322" s="18"/>
      <c r="E322" s="19"/>
      <c r="F322" s="7"/>
      <c r="G322" s="7"/>
      <c r="H322" s="7"/>
      <c r="I322" s="7"/>
      <c r="J322" s="24"/>
      <c r="K322" s="25"/>
      <c r="L322" s="18"/>
      <c r="M322" s="19"/>
      <c r="N322" s="61"/>
    </row>
    <row r="323" spans="1:14" x14ac:dyDescent="0.25">
      <c r="A323" s="5" t="s">
        <v>122</v>
      </c>
      <c r="B323" s="8" t="s">
        <v>259</v>
      </c>
      <c r="C323" s="9"/>
      <c r="D323" s="14" t="s">
        <v>260</v>
      </c>
      <c r="E323" s="15"/>
      <c r="F323" s="5">
        <v>9</v>
      </c>
      <c r="G323" s="5" t="s">
        <v>70</v>
      </c>
      <c r="H323" s="5">
        <v>3462544</v>
      </c>
      <c r="I323" s="5">
        <v>20</v>
      </c>
      <c r="J323" s="20">
        <v>1852</v>
      </c>
      <c r="K323" s="21"/>
      <c r="L323" s="14" t="s">
        <v>15</v>
      </c>
      <c r="M323" s="15"/>
      <c r="N323" s="61"/>
    </row>
    <row r="324" spans="1:14" x14ac:dyDescent="0.25">
      <c r="A324" s="6"/>
      <c r="B324" s="10"/>
      <c r="C324" s="11"/>
      <c r="D324" s="16"/>
      <c r="E324" s="17"/>
      <c r="F324" s="6"/>
      <c r="G324" s="6"/>
      <c r="H324" s="6"/>
      <c r="I324" s="6"/>
      <c r="J324" s="22"/>
      <c r="K324" s="23"/>
      <c r="L324" s="16"/>
      <c r="M324" s="17"/>
      <c r="N324" s="61"/>
    </row>
    <row r="325" spans="1:14" x14ac:dyDescent="0.25">
      <c r="A325" s="6"/>
      <c r="B325" s="10"/>
      <c r="C325" s="11"/>
      <c r="D325" s="16"/>
      <c r="E325" s="17"/>
      <c r="F325" s="6"/>
      <c r="G325" s="6"/>
      <c r="H325" s="6"/>
      <c r="I325" s="6"/>
      <c r="J325" s="22"/>
      <c r="K325" s="23"/>
      <c r="L325" s="16"/>
      <c r="M325" s="17"/>
      <c r="N325" s="61"/>
    </row>
    <row r="326" spans="1:14" x14ac:dyDescent="0.25">
      <c r="A326" s="7"/>
      <c r="B326" s="12"/>
      <c r="C326" s="13"/>
      <c r="D326" s="18"/>
      <c r="E326" s="19"/>
      <c r="F326" s="7"/>
      <c r="G326" s="7"/>
      <c r="H326" s="7"/>
      <c r="I326" s="7"/>
      <c r="J326" s="24"/>
      <c r="K326" s="25"/>
      <c r="L326" s="18"/>
      <c r="M326" s="19"/>
      <c r="N326" s="61"/>
    </row>
    <row r="327" spans="1:14" ht="14.45" customHeight="1" x14ac:dyDescent="0.25">
      <c r="A327" s="5" t="s">
        <v>123</v>
      </c>
      <c r="B327" s="8" t="s">
        <v>234</v>
      </c>
      <c r="C327" s="9"/>
      <c r="D327" s="14" t="s">
        <v>233</v>
      </c>
      <c r="E327" s="15"/>
      <c r="F327" s="5">
        <v>11</v>
      </c>
      <c r="G327" s="5" t="s">
        <v>70</v>
      </c>
      <c r="H327" s="5">
        <v>7230927</v>
      </c>
      <c r="I327" s="5">
        <v>25</v>
      </c>
      <c r="J327" s="20">
        <v>3492</v>
      </c>
      <c r="K327" s="21"/>
      <c r="L327" s="14" t="s">
        <v>15</v>
      </c>
      <c r="M327" s="15"/>
      <c r="N327" s="61"/>
    </row>
    <row r="328" spans="1:14" x14ac:dyDescent="0.25">
      <c r="A328" s="6"/>
      <c r="B328" s="10"/>
      <c r="C328" s="11"/>
      <c r="D328" s="16"/>
      <c r="E328" s="17"/>
      <c r="F328" s="6"/>
      <c r="G328" s="6"/>
      <c r="H328" s="6"/>
      <c r="I328" s="6"/>
      <c r="J328" s="22"/>
      <c r="K328" s="23"/>
      <c r="L328" s="16"/>
      <c r="M328" s="17"/>
      <c r="N328" s="61"/>
    </row>
    <row r="329" spans="1:14" x14ac:dyDescent="0.25">
      <c r="A329" s="6"/>
      <c r="B329" s="10"/>
      <c r="C329" s="11"/>
      <c r="D329" s="16"/>
      <c r="E329" s="17"/>
      <c r="F329" s="6"/>
      <c r="G329" s="6"/>
      <c r="H329" s="6"/>
      <c r="I329" s="6"/>
      <c r="J329" s="22"/>
      <c r="K329" s="23"/>
      <c r="L329" s="16"/>
      <c r="M329" s="17"/>
      <c r="N329" s="61"/>
    </row>
    <row r="330" spans="1:14" x14ac:dyDescent="0.25">
      <c r="A330" s="7"/>
      <c r="B330" s="12"/>
      <c r="C330" s="13"/>
      <c r="D330" s="18"/>
      <c r="E330" s="19"/>
      <c r="F330" s="7"/>
      <c r="G330" s="7"/>
      <c r="H330" s="7"/>
      <c r="I330" s="7"/>
      <c r="J330" s="24"/>
      <c r="K330" s="25"/>
      <c r="L330" s="18"/>
      <c r="M330" s="19"/>
      <c r="N330" s="61"/>
    </row>
    <row r="331" spans="1:14" ht="14.45" customHeight="1" x14ac:dyDescent="0.25">
      <c r="A331" s="5" t="s">
        <v>124</v>
      </c>
      <c r="B331" s="8" t="s">
        <v>229</v>
      </c>
      <c r="C331" s="9"/>
      <c r="D331" s="14" t="s">
        <v>228</v>
      </c>
      <c r="E331" s="15"/>
      <c r="F331" s="5">
        <v>22</v>
      </c>
      <c r="G331" s="5" t="s">
        <v>70</v>
      </c>
      <c r="H331" s="5">
        <v>56084175</v>
      </c>
      <c r="I331" s="5">
        <v>50</v>
      </c>
      <c r="J331" s="20">
        <v>2470</v>
      </c>
      <c r="K331" s="21"/>
      <c r="L331" s="14" t="s">
        <v>15</v>
      </c>
      <c r="M331" s="15"/>
      <c r="N331" s="61"/>
    </row>
    <row r="332" spans="1:14" x14ac:dyDescent="0.25">
      <c r="A332" s="6"/>
      <c r="B332" s="10"/>
      <c r="C332" s="11"/>
      <c r="D332" s="16"/>
      <c r="E332" s="17"/>
      <c r="F332" s="6"/>
      <c r="G332" s="6"/>
      <c r="H332" s="6"/>
      <c r="I332" s="6"/>
      <c r="J332" s="22"/>
      <c r="K332" s="23"/>
      <c r="L332" s="16"/>
      <c r="M332" s="17"/>
      <c r="N332" s="61"/>
    </row>
    <row r="333" spans="1:14" x14ac:dyDescent="0.25">
      <c r="A333" s="6"/>
      <c r="B333" s="10"/>
      <c r="C333" s="11"/>
      <c r="D333" s="16"/>
      <c r="E333" s="17"/>
      <c r="F333" s="6"/>
      <c r="G333" s="6"/>
      <c r="H333" s="6"/>
      <c r="I333" s="6"/>
      <c r="J333" s="22"/>
      <c r="K333" s="23"/>
      <c r="L333" s="16"/>
      <c r="M333" s="17"/>
      <c r="N333" s="61"/>
    </row>
    <row r="334" spans="1:14" x14ac:dyDescent="0.25">
      <c r="A334" s="7"/>
      <c r="B334" s="12"/>
      <c r="C334" s="13"/>
      <c r="D334" s="18"/>
      <c r="E334" s="19"/>
      <c r="F334" s="7"/>
      <c r="G334" s="7"/>
      <c r="H334" s="7"/>
      <c r="I334" s="7"/>
      <c r="J334" s="24"/>
      <c r="K334" s="25"/>
      <c r="L334" s="18"/>
      <c r="M334" s="19"/>
      <c r="N334" s="61"/>
    </row>
    <row r="335" spans="1:14" ht="14.45" customHeight="1" x14ac:dyDescent="0.25">
      <c r="A335" s="5" t="s">
        <v>125</v>
      </c>
      <c r="B335" s="8" t="s">
        <v>253</v>
      </c>
      <c r="C335" s="9"/>
      <c r="D335" s="14" t="s">
        <v>228</v>
      </c>
      <c r="E335" s="15"/>
      <c r="F335" s="5">
        <v>11</v>
      </c>
      <c r="G335" s="5" t="s">
        <v>70</v>
      </c>
      <c r="H335" s="5">
        <v>10626344</v>
      </c>
      <c r="I335" s="5">
        <v>25</v>
      </c>
      <c r="J335" s="20">
        <v>692</v>
      </c>
      <c r="K335" s="21"/>
      <c r="L335" s="14" t="s">
        <v>15</v>
      </c>
      <c r="M335" s="15"/>
      <c r="N335" s="61"/>
    </row>
    <row r="336" spans="1:14" x14ac:dyDescent="0.25">
      <c r="A336" s="6"/>
      <c r="B336" s="10"/>
      <c r="C336" s="11"/>
      <c r="D336" s="16"/>
      <c r="E336" s="17"/>
      <c r="F336" s="6"/>
      <c r="G336" s="6"/>
      <c r="H336" s="6"/>
      <c r="I336" s="6"/>
      <c r="J336" s="22"/>
      <c r="K336" s="23"/>
      <c r="L336" s="16"/>
      <c r="M336" s="17"/>
      <c r="N336" s="61"/>
    </row>
    <row r="337" spans="1:14" x14ac:dyDescent="0.25">
      <c r="A337" s="6"/>
      <c r="B337" s="10"/>
      <c r="C337" s="11"/>
      <c r="D337" s="16"/>
      <c r="E337" s="17"/>
      <c r="F337" s="6"/>
      <c r="G337" s="6"/>
      <c r="H337" s="6"/>
      <c r="I337" s="6"/>
      <c r="J337" s="22"/>
      <c r="K337" s="23"/>
      <c r="L337" s="16"/>
      <c r="M337" s="17"/>
      <c r="N337" s="61"/>
    </row>
    <row r="338" spans="1:14" x14ac:dyDescent="0.25">
      <c r="A338" s="7"/>
      <c r="B338" s="12"/>
      <c r="C338" s="13"/>
      <c r="D338" s="18"/>
      <c r="E338" s="19"/>
      <c r="F338" s="7"/>
      <c r="G338" s="7"/>
      <c r="H338" s="7"/>
      <c r="I338" s="7"/>
      <c r="J338" s="24"/>
      <c r="K338" s="25"/>
      <c r="L338" s="18"/>
      <c r="M338" s="19"/>
      <c r="N338" s="61"/>
    </row>
    <row r="339" spans="1:14" ht="14.45" customHeight="1" x14ac:dyDescent="0.25">
      <c r="A339" s="5" t="s">
        <v>126</v>
      </c>
      <c r="B339" s="8" t="s">
        <v>252</v>
      </c>
      <c r="C339" s="9"/>
      <c r="D339" s="14" t="s">
        <v>228</v>
      </c>
      <c r="E339" s="15"/>
      <c r="F339" s="5">
        <v>11</v>
      </c>
      <c r="G339" s="5" t="s">
        <v>70</v>
      </c>
      <c r="H339" s="5">
        <v>10210206</v>
      </c>
      <c r="I339" s="5">
        <v>25</v>
      </c>
      <c r="J339" s="20">
        <v>1409</v>
      </c>
      <c r="K339" s="21"/>
      <c r="L339" s="14" t="s">
        <v>15</v>
      </c>
      <c r="M339" s="15"/>
      <c r="N339" s="61"/>
    </row>
    <row r="340" spans="1:14" x14ac:dyDescent="0.25">
      <c r="A340" s="6"/>
      <c r="B340" s="10"/>
      <c r="C340" s="11"/>
      <c r="D340" s="16"/>
      <c r="E340" s="17"/>
      <c r="F340" s="6"/>
      <c r="G340" s="6"/>
      <c r="H340" s="6"/>
      <c r="I340" s="6"/>
      <c r="J340" s="22"/>
      <c r="K340" s="23"/>
      <c r="L340" s="16"/>
      <c r="M340" s="17"/>
      <c r="N340" s="61"/>
    </row>
    <row r="341" spans="1:14" x14ac:dyDescent="0.25">
      <c r="A341" s="6"/>
      <c r="B341" s="10"/>
      <c r="C341" s="11"/>
      <c r="D341" s="16"/>
      <c r="E341" s="17"/>
      <c r="F341" s="6"/>
      <c r="G341" s="6"/>
      <c r="H341" s="6"/>
      <c r="I341" s="6"/>
      <c r="J341" s="22"/>
      <c r="K341" s="23"/>
      <c r="L341" s="16"/>
      <c r="M341" s="17"/>
      <c r="N341" s="61"/>
    </row>
    <row r="342" spans="1:14" x14ac:dyDescent="0.25">
      <c r="A342" s="7"/>
      <c r="B342" s="12"/>
      <c r="C342" s="13"/>
      <c r="D342" s="18"/>
      <c r="E342" s="19"/>
      <c r="F342" s="7"/>
      <c r="G342" s="7"/>
      <c r="H342" s="7"/>
      <c r="I342" s="7"/>
      <c r="J342" s="24"/>
      <c r="K342" s="25"/>
      <c r="L342" s="18"/>
      <c r="M342" s="19"/>
      <c r="N342" s="61"/>
    </row>
    <row r="343" spans="1:14" ht="14.45" customHeight="1" x14ac:dyDescent="0.25">
      <c r="A343" s="5" t="s">
        <v>127</v>
      </c>
      <c r="B343" s="8" t="s">
        <v>165</v>
      </c>
      <c r="C343" s="9"/>
      <c r="D343" s="14" t="s">
        <v>164</v>
      </c>
      <c r="E343" s="15"/>
      <c r="F343" s="5">
        <v>3</v>
      </c>
      <c r="G343" s="5" t="s">
        <v>70</v>
      </c>
      <c r="H343" s="5">
        <v>21283362</v>
      </c>
      <c r="I343" s="5">
        <v>20</v>
      </c>
      <c r="J343" s="20">
        <v>50</v>
      </c>
      <c r="K343" s="21"/>
      <c r="L343" s="14" t="s">
        <v>15</v>
      </c>
      <c r="M343" s="15"/>
      <c r="N343" s="61"/>
    </row>
    <row r="344" spans="1:14" x14ac:dyDescent="0.25">
      <c r="A344" s="6"/>
      <c r="B344" s="10"/>
      <c r="C344" s="11"/>
      <c r="D344" s="16"/>
      <c r="E344" s="17"/>
      <c r="F344" s="6"/>
      <c r="G344" s="6"/>
      <c r="H344" s="6"/>
      <c r="I344" s="6"/>
      <c r="J344" s="22"/>
      <c r="K344" s="23"/>
      <c r="L344" s="16"/>
      <c r="M344" s="17"/>
      <c r="N344" s="61"/>
    </row>
    <row r="345" spans="1:14" x14ac:dyDescent="0.25">
      <c r="A345" s="6"/>
      <c r="B345" s="10"/>
      <c r="C345" s="11"/>
      <c r="D345" s="16"/>
      <c r="E345" s="17"/>
      <c r="F345" s="6"/>
      <c r="G345" s="6"/>
      <c r="H345" s="6"/>
      <c r="I345" s="6"/>
      <c r="J345" s="22"/>
      <c r="K345" s="23"/>
      <c r="L345" s="16"/>
      <c r="M345" s="17"/>
      <c r="N345" s="61"/>
    </row>
    <row r="346" spans="1:14" x14ac:dyDescent="0.25">
      <c r="A346" s="7"/>
      <c r="B346" s="12"/>
      <c r="C346" s="13"/>
      <c r="D346" s="18"/>
      <c r="E346" s="19"/>
      <c r="F346" s="7"/>
      <c r="G346" s="7"/>
      <c r="H346" s="7"/>
      <c r="I346" s="7"/>
      <c r="J346" s="24"/>
      <c r="K346" s="25"/>
      <c r="L346" s="18"/>
      <c r="M346" s="19"/>
      <c r="N346" s="61"/>
    </row>
    <row r="347" spans="1:14" x14ac:dyDescent="0.25">
      <c r="A347" s="5" t="s">
        <v>128</v>
      </c>
      <c r="B347" s="8" t="s">
        <v>163</v>
      </c>
      <c r="C347" s="9"/>
      <c r="D347" s="14" t="s">
        <v>164</v>
      </c>
      <c r="E347" s="15"/>
      <c r="F347" s="5">
        <v>9</v>
      </c>
      <c r="G347" s="5" t="s">
        <v>70</v>
      </c>
      <c r="H347" s="5">
        <v>8310301</v>
      </c>
      <c r="I347" s="5">
        <v>20</v>
      </c>
      <c r="J347" s="20">
        <v>667</v>
      </c>
      <c r="K347" s="21"/>
      <c r="L347" s="14" t="s">
        <v>15</v>
      </c>
      <c r="M347" s="15"/>
      <c r="N347" s="61"/>
    </row>
    <row r="348" spans="1:14" x14ac:dyDescent="0.25">
      <c r="A348" s="6"/>
      <c r="B348" s="10"/>
      <c r="C348" s="11"/>
      <c r="D348" s="16"/>
      <c r="E348" s="17"/>
      <c r="F348" s="6"/>
      <c r="G348" s="6"/>
      <c r="H348" s="6"/>
      <c r="I348" s="6"/>
      <c r="J348" s="22"/>
      <c r="K348" s="23"/>
      <c r="L348" s="16"/>
      <c r="M348" s="17"/>
      <c r="N348" s="61"/>
    </row>
    <row r="349" spans="1:14" x14ac:dyDescent="0.25">
      <c r="A349" s="6"/>
      <c r="B349" s="10"/>
      <c r="C349" s="11"/>
      <c r="D349" s="16"/>
      <c r="E349" s="17"/>
      <c r="F349" s="6"/>
      <c r="G349" s="6"/>
      <c r="H349" s="6"/>
      <c r="I349" s="6"/>
      <c r="J349" s="22"/>
      <c r="K349" s="23"/>
      <c r="L349" s="16"/>
      <c r="M349" s="17"/>
      <c r="N349" s="61"/>
    </row>
    <row r="350" spans="1:14" x14ac:dyDescent="0.25">
      <c r="A350" s="7"/>
      <c r="B350" s="12"/>
      <c r="C350" s="13"/>
      <c r="D350" s="18"/>
      <c r="E350" s="19"/>
      <c r="F350" s="7"/>
      <c r="G350" s="7"/>
      <c r="H350" s="7"/>
      <c r="I350" s="7"/>
      <c r="J350" s="24"/>
      <c r="K350" s="25"/>
      <c r="L350" s="18"/>
      <c r="M350" s="19"/>
      <c r="N350" s="61"/>
    </row>
    <row r="351" spans="1:14" x14ac:dyDescent="0.25">
      <c r="A351" s="5" t="s">
        <v>129</v>
      </c>
      <c r="B351" s="8" t="s">
        <v>162</v>
      </c>
      <c r="C351" s="9"/>
      <c r="D351" s="14" t="s">
        <v>161</v>
      </c>
      <c r="E351" s="15"/>
      <c r="F351" s="5">
        <v>27</v>
      </c>
      <c r="G351" s="5" t="s">
        <v>70</v>
      </c>
      <c r="H351" s="5">
        <v>11107555</v>
      </c>
      <c r="I351" s="5">
        <v>63</v>
      </c>
      <c r="J351" s="20">
        <v>2887</v>
      </c>
      <c r="K351" s="21"/>
      <c r="L351" s="14" t="s">
        <v>15</v>
      </c>
      <c r="M351" s="15"/>
      <c r="N351" s="61"/>
    </row>
    <row r="352" spans="1:14" x14ac:dyDescent="0.25">
      <c r="A352" s="6"/>
      <c r="B352" s="10"/>
      <c r="C352" s="11"/>
      <c r="D352" s="16"/>
      <c r="E352" s="17"/>
      <c r="F352" s="6"/>
      <c r="G352" s="6"/>
      <c r="H352" s="6"/>
      <c r="I352" s="6"/>
      <c r="J352" s="22"/>
      <c r="K352" s="23"/>
      <c r="L352" s="16"/>
      <c r="M352" s="17"/>
      <c r="N352" s="61"/>
    </row>
    <row r="353" spans="1:14" x14ac:dyDescent="0.25">
      <c r="A353" s="6"/>
      <c r="B353" s="10"/>
      <c r="C353" s="11"/>
      <c r="D353" s="16"/>
      <c r="E353" s="17"/>
      <c r="F353" s="6"/>
      <c r="G353" s="6"/>
      <c r="H353" s="6"/>
      <c r="I353" s="6"/>
      <c r="J353" s="22"/>
      <c r="K353" s="23"/>
      <c r="L353" s="16"/>
      <c r="M353" s="17"/>
      <c r="N353" s="61"/>
    </row>
    <row r="354" spans="1:14" x14ac:dyDescent="0.25">
      <c r="A354" s="7"/>
      <c r="B354" s="12"/>
      <c r="C354" s="13"/>
      <c r="D354" s="18"/>
      <c r="E354" s="19"/>
      <c r="F354" s="7"/>
      <c r="G354" s="7"/>
      <c r="H354" s="7"/>
      <c r="I354" s="7"/>
      <c r="J354" s="24"/>
      <c r="K354" s="25"/>
      <c r="L354" s="18"/>
      <c r="M354" s="19"/>
      <c r="N354" s="61"/>
    </row>
    <row r="355" spans="1:14" x14ac:dyDescent="0.25">
      <c r="A355" s="5" t="s">
        <v>130</v>
      </c>
      <c r="B355" s="8" t="s">
        <v>160</v>
      </c>
      <c r="C355" s="9"/>
      <c r="D355" s="14" t="s">
        <v>159</v>
      </c>
      <c r="E355" s="15"/>
      <c r="F355" s="5">
        <v>4</v>
      </c>
      <c r="G355" s="5" t="s">
        <v>70</v>
      </c>
      <c r="H355" s="5">
        <v>8348513</v>
      </c>
      <c r="I355" s="5">
        <v>10</v>
      </c>
      <c r="J355" s="20">
        <v>846</v>
      </c>
      <c r="K355" s="21"/>
      <c r="L355" s="14" t="s">
        <v>15</v>
      </c>
      <c r="M355" s="15"/>
      <c r="N355" s="61"/>
    </row>
    <row r="356" spans="1:14" x14ac:dyDescent="0.25">
      <c r="A356" s="6"/>
      <c r="B356" s="10"/>
      <c r="C356" s="11"/>
      <c r="D356" s="16"/>
      <c r="E356" s="17"/>
      <c r="F356" s="6"/>
      <c r="G356" s="6"/>
      <c r="H356" s="6"/>
      <c r="I356" s="6"/>
      <c r="J356" s="22"/>
      <c r="K356" s="23"/>
      <c r="L356" s="16"/>
      <c r="M356" s="17"/>
      <c r="N356" s="61"/>
    </row>
    <row r="357" spans="1:14" x14ac:dyDescent="0.25">
      <c r="A357" s="6"/>
      <c r="B357" s="10"/>
      <c r="C357" s="11"/>
      <c r="D357" s="16"/>
      <c r="E357" s="17"/>
      <c r="F357" s="6"/>
      <c r="G357" s="6"/>
      <c r="H357" s="6"/>
      <c r="I357" s="6"/>
      <c r="J357" s="22"/>
      <c r="K357" s="23"/>
      <c r="L357" s="16"/>
      <c r="M357" s="17"/>
      <c r="N357" s="61"/>
    </row>
    <row r="358" spans="1:14" x14ac:dyDescent="0.25">
      <c r="A358" s="7"/>
      <c r="B358" s="12"/>
      <c r="C358" s="13"/>
      <c r="D358" s="18"/>
      <c r="E358" s="19"/>
      <c r="F358" s="7"/>
      <c r="G358" s="7"/>
      <c r="H358" s="7"/>
      <c r="I358" s="7"/>
      <c r="J358" s="24"/>
      <c r="K358" s="25"/>
      <c r="L358" s="18"/>
      <c r="M358" s="19"/>
      <c r="N358" s="61"/>
    </row>
    <row r="359" spans="1:14" x14ac:dyDescent="0.25">
      <c r="A359" s="5" t="s">
        <v>131</v>
      </c>
      <c r="B359" s="8" t="s">
        <v>279</v>
      </c>
      <c r="C359" s="9"/>
      <c r="D359" s="14" t="s">
        <v>278</v>
      </c>
      <c r="E359" s="15"/>
      <c r="F359" s="5">
        <v>11</v>
      </c>
      <c r="G359" s="5" t="s">
        <v>70</v>
      </c>
      <c r="H359" s="5">
        <v>8282193</v>
      </c>
      <c r="I359" s="5">
        <v>25</v>
      </c>
      <c r="J359" s="20">
        <v>5706</v>
      </c>
      <c r="K359" s="21"/>
      <c r="L359" s="14" t="s">
        <v>15</v>
      </c>
      <c r="M359" s="15"/>
      <c r="N359" s="61"/>
    </row>
    <row r="360" spans="1:14" x14ac:dyDescent="0.25">
      <c r="A360" s="6"/>
      <c r="B360" s="10"/>
      <c r="C360" s="11"/>
      <c r="D360" s="16"/>
      <c r="E360" s="17"/>
      <c r="F360" s="6"/>
      <c r="G360" s="6"/>
      <c r="H360" s="6"/>
      <c r="I360" s="6"/>
      <c r="J360" s="22"/>
      <c r="K360" s="23"/>
      <c r="L360" s="16"/>
      <c r="M360" s="17"/>
      <c r="N360" s="61"/>
    </row>
    <row r="361" spans="1:14" x14ac:dyDescent="0.25">
      <c r="A361" s="6"/>
      <c r="B361" s="10"/>
      <c r="C361" s="11"/>
      <c r="D361" s="16"/>
      <c r="E361" s="17"/>
      <c r="F361" s="6"/>
      <c r="G361" s="6"/>
      <c r="H361" s="6"/>
      <c r="I361" s="6"/>
      <c r="J361" s="22"/>
      <c r="K361" s="23"/>
      <c r="L361" s="16"/>
      <c r="M361" s="17"/>
      <c r="N361" s="61"/>
    </row>
    <row r="362" spans="1:14" x14ac:dyDescent="0.25">
      <c r="A362" s="7"/>
      <c r="B362" s="12"/>
      <c r="C362" s="13"/>
      <c r="D362" s="18"/>
      <c r="E362" s="19"/>
      <c r="F362" s="7"/>
      <c r="G362" s="7"/>
      <c r="H362" s="7"/>
      <c r="I362" s="7"/>
      <c r="J362" s="24"/>
      <c r="K362" s="25"/>
      <c r="L362" s="18"/>
      <c r="M362" s="19"/>
      <c r="N362" s="61"/>
    </row>
    <row r="363" spans="1:14" x14ac:dyDescent="0.25">
      <c r="A363" s="5" t="s">
        <v>132</v>
      </c>
      <c r="B363" s="8" t="s">
        <v>289</v>
      </c>
      <c r="C363" s="9"/>
      <c r="D363" s="14" t="s">
        <v>158</v>
      </c>
      <c r="E363" s="15"/>
      <c r="F363" s="5">
        <v>7</v>
      </c>
      <c r="G363" s="5" t="s">
        <v>70</v>
      </c>
      <c r="H363" s="5">
        <v>11061515</v>
      </c>
      <c r="I363" s="5">
        <v>16</v>
      </c>
      <c r="J363" s="20">
        <v>5456</v>
      </c>
      <c r="K363" s="21"/>
      <c r="L363" s="14" t="s">
        <v>15</v>
      </c>
      <c r="M363" s="15"/>
      <c r="N363" s="61"/>
    </row>
    <row r="364" spans="1:14" x14ac:dyDescent="0.25">
      <c r="A364" s="6"/>
      <c r="B364" s="10"/>
      <c r="C364" s="11"/>
      <c r="D364" s="16"/>
      <c r="E364" s="17"/>
      <c r="F364" s="6"/>
      <c r="G364" s="6"/>
      <c r="H364" s="6"/>
      <c r="I364" s="6"/>
      <c r="J364" s="22"/>
      <c r="K364" s="23"/>
      <c r="L364" s="16"/>
      <c r="M364" s="17"/>
      <c r="N364" s="61"/>
    </row>
    <row r="365" spans="1:14" x14ac:dyDescent="0.25">
      <c r="A365" s="6"/>
      <c r="B365" s="10"/>
      <c r="C365" s="11"/>
      <c r="D365" s="16"/>
      <c r="E365" s="17"/>
      <c r="F365" s="6"/>
      <c r="G365" s="6"/>
      <c r="H365" s="6"/>
      <c r="I365" s="6"/>
      <c r="J365" s="22"/>
      <c r="K365" s="23"/>
      <c r="L365" s="16"/>
      <c r="M365" s="17"/>
      <c r="N365" s="61"/>
    </row>
    <row r="366" spans="1:14" x14ac:dyDescent="0.25">
      <c r="A366" s="7"/>
      <c r="B366" s="12"/>
      <c r="C366" s="13"/>
      <c r="D366" s="18"/>
      <c r="E366" s="19"/>
      <c r="F366" s="7"/>
      <c r="G366" s="7"/>
      <c r="H366" s="7"/>
      <c r="I366" s="7"/>
      <c r="J366" s="24"/>
      <c r="K366" s="25"/>
      <c r="L366" s="18"/>
      <c r="M366" s="19"/>
      <c r="N366" s="61"/>
    </row>
    <row r="367" spans="1:14" x14ac:dyDescent="0.25">
      <c r="A367" s="5" t="s">
        <v>133</v>
      </c>
      <c r="B367" s="8" t="s">
        <v>290</v>
      </c>
      <c r="C367" s="9"/>
      <c r="D367" s="14" t="s">
        <v>264</v>
      </c>
      <c r="E367" s="15"/>
      <c r="F367" s="5">
        <v>9</v>
      </c>
      <c r="G367" s="5" t="s">
        <v>70</v>
      </c>
      <c r="H367" s="5">
        <v>10816611</v>
      </c>
      <c r="I367" s="5">
        <v>20</v>
      </c>
      <c r="J367" s="20">
        <v>5451</v>
      </c>
      <c r="K367" s="21"/>
      <c r="L367" s="14" t="s">
        <v>15</v>
      </c>
      <c r="M367" s="15"/>
      <c r="N367" s="61"/>
    </row>
    <row r="368" spans="1:14" x14ac:dyDescent="0.25">
      <c r="A368" s="6"/>
      <c r="B368" s="10"/>
      <c r="C368" s="11"/>
      <c r="D368" s="16"/>
      <c r="E368" s="17"/>
      <c r="F368" s="6"/>
      <c r="G368" s="6"/>
      <c r="H368" s="6"/>
      <c r="I368" s="6"/>
      <c r="J368" s="22"/>
      <c r="K368" s="23"/>
      <c r="L368" s="16"/>
      <c r="M368" s="17"/>
      <c r="N368" s="61"/>
    </row>
    <row r="369" spans="1:14" x14ac:dyDescent="0.25">
      <c r="A369" s="6"/>
      <c r="B369" s="10"/>
      <c r="C369" s="11"/>
      <c r="D369" s="16"/>
      <c r="E369" s="17"/>
      <c r="F369" s="6"/>
      <c r="G369" s="6"/>
      <c r="H369" s="6"/>
      <c r="I369" s="6"/>
      <c r="J369" s="22"/>
      <c r="K369" s="23"/>
      <c r="L369" s="16"/>
      <c r="M369" s="17"/>
      <c r="N369" s="61"/>
    </row>
    <row r="370" spans="1:14" x14ac:dyDescent="0.25">
      <c r="A370" s="7"/>
      <c r="B370" s="12"/>
      <c r="C370" s="13"/>
      <c r="D370" s="18"/>
      <c r="E370" s="19"/>
      <c r="F370" s="7"/>
      <c r="G370" s="7"/>
      <c r="H370" s="7"/>
      <c r="I370" s="7"/>
      <c r="J370" s="24"/>
      <c r="K370" s="25"/>
      <c r="L370" s="18"/>
      <c r="M370" s="19"/>
      <c r="N370" s="61"/>
    </row>
    <row r="371" spans="1:14" x14ac:dyDescent="0.25">
      <c r="A371" s="5" t="s">
        <v>134</v>
      </c>
      <c r="B371" s="8" t="s">
        <v>291</v>
      </c>
      <c r="C371" s="9"/>
      <c r="D371" s="14" t="s">
        <v>277</v>
      </c>
      <c r="E371" s="15"/>
      <c r="F371" s="5">
        <v>11</v>
      </c>
      <c r="G371" s="5" t="s">
        <v>70</v>
      </c>
      <c r="H371" s="5">
        <v>46739765</v>
      </c>
      <c r="I371" s="5">
        <v>25</v>
      </c>
      <c r="J371" s="20">
        <v>8091</v>
      </c>
      <c r="K371" s="21"/>
      <c r="L371" s="14" t="s">
        <v>15</v>
      </c>
      <c r="M371" s="15"/>
      <c r="N371" s="61"/>
    </row>
    <row r="372" spans="1:14" x14ac:dyDescent="0.25">
      <c r="A372" s="6"/>
      <c r="B372" s="10"/>
      <c r="C372" s="11"/>
      <c r="D372" s="16"/>
      <c r="E372" s="17"/>
      <c r="F372" s="6"/>
      <c r="G372" s="6"/>
      <c r="H372" s="6"/>
      <c r="I372" s="6"/>
      <c r="J372" s="22"/>
      <c r="K372" s="23"/>
      <c r="L372" s="16"/>
      <c r="M372" s="17"/>
      <c r="N372" s="61"/>
    </row>
    <row r="373" spans="1:14" x14ac:dyDescent="0.25">
      <c r="A373" s="6"/>
      <c r="B373" s="10"/>
      <c r="C373" s="11"/>
      <c r="D373" s="16"/>
      <c r="E373" s="17"/>
      <c r="F373" s="6"/>
      <c r="G373" s="6"/>
      <c r="H373" s="6"/>
      <c r="I373" s="6"/>
      <c r="J373" s="22"/>
      <c r="K373" s="23"/>
      <c r="L373" s="16"/>
      <c r="M373" s="17"/>
      <c r="N373" s="61"/>
    </row>
    <row r="374" spans="1:14" x14ac:dyDescent="0.25">
      <c r="A374" s="7"/>
      <c r="B374" s="12"/>
      <c r="C374" s="13"/>
      <c r="D374" s="18"/>
      <c r="E374" s="19"/>
      <c r="F374" s="7"/>
      <c r="G374" s="7"/>
      <c r="H374" s="7"/>
      <c r="I374" s="7"/>
      <c r="J374" s="24"/>
      <c r="K374" s="25"/>
      <c r="L374" s="18"/>
      <c r="M374" s="19"/>
      <c r="N374" s="61"/>
    </row>
    <row r="375" spans="1:14" x14ac:dyDescent="0.25">
      <c r="A375" s="5" t="s">
        <v>135</v>
      </c>
      <c r="B375" s="8" t="s">
        <v>231</v>
      </c>
      <c r="C375" s="9"/>
      <c r="D375" s="14" t="s">
        <v>232</v>
      </c>
      <c r="E375" s="15"/>
      <c r="F375" s="5">
        <v>9</v>
      </c>
      <c r="G375" s="5" t="s">
        <v>70</v>
      </c>
      <c r="H375" s="5">
        <v>46928606</v>
      </c>
      <c r="I375" s="5">
        <v>20</v>
      </c>
      <c r="J375" s="20">
        <v>1420</v>
      </c>
      <c r="K375" s="21"/>
      <c r="L375" s="14" t="s">
        <v>15</v>
      </c>
      <c r="M375" s="15"/>
      <c r="N375" s="61"/>
    </row>
    <row r="376" spans="1:14" x14ac:dyDescent="0.25">
      <c r="A376" s="6"/>
      <c r="B376" s="10"/>
      <c r="C376" s="11"/>
      <c r="D376" s="16"/>
      <c r="E376" s="17"/>
      <c r="F376" s="6"/>
      <c r="G376" s="6"/>
      <c r="H376" s="6"/>
      <c r="I376" s="6"/>
      <c r="J376" s="22"/>
      <c r="K376" s="23"/>
      <c r="L376" s="16"/>
      <c r="M376" s="17"/>
      <c r="N376" s="61"/>
    </row>
    <row r="377" spans="1:14" x14ac:dyDescent="0.25">
      <c r="A377" s="6"/>
      <c r="B377" s="10"/>
      <c r="C377" s="11"/>
      <c r="D377" s="16"/>
      <c r="E377" s="17"/>
      <c r="F377" s="6"/>
      <c r="G377" s="6"/>
      <c r="H377" s="6"/>
      <c r="I377" s="6"/>
      <c r="J377" s="22"/>
      <c r="K377" s="23"/>
      <c r="L377" s="16"/>
      <c r="M377" s="17"/>
      <c r="N377" s="61"/>
    </row>
    <row r="378" spans="1:14" x14ac:dyDescent="0.25">
      <c r="A378" s="7"/>
      <c r="B378" s="12"/>
      <c r="C378" s="13"/>
      <c r="D378" s="18"/>
      <c r="E378" s="19"/>
      <c r="F378" s="7"/>
      <c r="G378" s="7"/>
      <c r="H378" s="7"/>
      <c r="I378" s="7"/>
      <c r="J378" s="24"/>
      <c r="K378" s="25"/>
      <c r="L378" s="18"/>
      <c r="M378" s="19"/>
      <c r="N378" s="61"/>
    </row>
    <row r="379" spans="1:14" x14ac:dyDescent="0.25">
      <c r="A379" s="5" t="s">
        <v>136</v>
      </c>
      <c r="B379" s="8" t="s">
        <v>276</v>
      </c>
      <c r="C379" s="9"/>
      <c r="D379" s="14" t="s">
        <v>280</v>
      </c>
      <c r="E379" s="15"/>
      <c r="F379" s="5">
        <v>15</v>
      </c>
      <c r="G379" s="5" t="s">
        <v>70</v>
      </c>
      <c r="H379" s="5">
        <v>46677072</v>
      </c>
      <c r="I379" s="5">
        <v>35</v>
      </c>
      <c r="J379" s="20">
        <v>2375</v>
      </c>
      <c r="K379" s="21"/>
      <c r="L379" s="14" t="s">
        <v>15</v>
      </c>
      <c r="M379" s="15"/>
      <c r="N379" s="61"/>
    </row>
    <row r="380" spans="1:14" x14ac:dyDescent="0.25">
      <c r="A380" s="6"/>
      <c r="B380" s="10"/>
      <c r="C380" s="11"/>
      <c r="D380" s="16"/>
      <c r="E380" s="17"/>
      <c r="F380" s="6"/>
      <c r="G380" s="6"/>
      <c r="H380" s="6"/>
      <c r="I380" s="6"/>
      <c r="J380" s="22"/>
      <c r="K380" s="23"/>
      <c r="L380" s="16"/>
      <c r="M380" s="17"/>
      <c r="N380" s="61"/>
    </row>
    <row r="381" spans="1:14" x14ac:dyDescent="0.25">
      <c r="A381" s="6"/>
      <c r="B381" s="10"/>
      <c r="C381" s="11"/>
      <c r="D381" s="16"/>
      <c r="E381" s="17"/>
      <c r="F381" s="6"/>
      <c r="G381" s="6"/>
      <c r="H381" s="6"/>
      <c r="I381" s="6"/>
      <c r="J381" s="22"/>
      <c r="K381" s="23"/>
      <c r="L381" s="16"/>
      <c r="M381" s="17"/>
      <c r="N381" s="61"/>
    </row>
    <row r="382" spans="1:14" x14ac:dyDescent="0.25">
      <c r="A382" s="7"/>
      <c r="B382" s="12"/>
      <c r="C382" s="13"/>
      <c r="D382" s="18"/>
      <c r="E382" s="19"/>
      <c r="F382" s="7"/>
      <c r="G382" s="7"/>
      <c r="H382" s="7"/>
      <c r="I382" s="7"/>
      <c r="J382" s="24"/>
      <c r="K382" s="25"/>
      <c r="L382" s="18"/>
      <c r="M382" s="19"/>
      <c r="N382" s="61"/>
    </row>
    <row r="383" spans="1:14" ht="14.45" customHeight="1" x14ac:dyDescent="0.25">
      <c r="A383" s="5" t="s">
        <v>137</v>
      </c>
      <c r="B383" s="8" t="s">
        <v>292</v>
      </c>
      <c r="C383" s="9"/>
      <c r="D383" s="14" t="s">
        <v>65</v>
      </c>
      <c r="E383" s="15"/>
      <c r="F383" s="5">
        <v>4</v>
      </c>
      <c r="G383" s="5" t="s">
        <v>70</v>
      </c>
      <c r="H383" s="5">
        <v>46469428</v>
      </c>
      <c r="I383" s="5">
        <v>10</v>
      </c>
      <c r="J383" s="20">
        <v>7082</v>
      </c>
      <c r="K383" s="21"/>
      <c r="L383" s="14" t="s">
        <v>15</v>
      </c>
      <c r="M383" s="15"/>
      <c r="N383" s="61"/>
    </row>
    <row r="384" spans="1:14" x14ac:dyDescent="0.25">
      <c r="A384" s="6"/>
      <c r="B384" s="10"/>
      <c r="C384" s="11"/>
      <c r="D384" s="16"/>
      <c r="E384" s="17"/>
      <c r="F384" s="6"/>
      <c r="G384" s="6"/>
      <c r="H384" s="6"/>
      <c r="I384" s="6"/>
      <c r="J384" s="22"/>
      <c r="K384" s="23"/>
      <c r="L384" s="16"/>
      <c r="M384" s="17"/>
      <c r="N384" s="61"/>
    </row>
    <row r="385" spans="1:14" x14ac:dyDescent="0.25">
      <c r="A385" s="6"/>
      <c r="B385" s="10"/>
      <c r="C385" s="11"/>
      <c r="D385" s="16"/>
      <c r="E385" s="17"/>
      <c r="F385" s="6"/>
      <c r="G385" s="6"/>
      <c r="H385" s="6"/>
      <c r="I385" s="6"/>
      <c r="J385" s="22"/>
      <c r="K385" s="23"/>
      <c r="L385" s="16"/>
      <c r="M385" s="17"/>
      <c r="N385" s="61"/>
    </row>
    <row r="386" spans="1:14" x14ac:dyDescent="0.25">
      <c r="A386" s="7"/>
      <c r="B386" s="12"/>
      <c r="C386" s="13"/>
      <c r="D386" s="18"/>
      <c r="E386" s="19"/>
      <c r="F386" s="7"/>
      <c r="G386" s="7"/>
      <c r="H386" s="7"/>
      <c r="I386" s="7"/>
      <c r="J386" s="24"/>
      <c r="K386" s="25"/>
      <c r="L386" s="18"/>
      <c r="M386" s="19"/>
      <c r="N386" s="61"/>
    </row>
    <row r="387" spans="1:14" ht="14.45" customHeight="1" x14ac:dyDescent="0.25">
      <c r="A387" s="5" t="s">
        <v>138</v>
      </c>
      <c r="B387" s="8" t="s">
        <v>275</v>
      </c>
      <c r="C387" s="9"/>
      <c r="D387" s="14" t="s">
        <v>274</v>
      </c>
      <c r="E387" s="15"/>
      <c r="F387" s="5">
        <v>15</v>
      </c>
      <c r="G387" s="5" t="s">
        <v>70</v>
      </c>
      <c r="H387" s="5">
        <v>46739782</v>
      </c>
      <c r="I387" s="5">
        <v>35</v>
      </c>
      <c r="J387" s="20">
        <v>7855</v>
      </c>
      <c r="K387" s="21"/>
      <c r="L387" s="14" t="s">
        <v>15</v>
      </c>
      <c r="M387" s="15"/>
      <c r="N387" s="61"/>
    </row>
    <row r="388" spans="1:14" x14ac:dyDescent="0.25">
      <c r="A388" s="6"/>
      <c r="B388" s="10"/>
      <c r="C388" s="11"/>
      <c r="D388" s="16"/>
      <c r="E388" s="17"/>
      <c r="F388" s="6"/>
      <c r="G388" s="6"/>
      <c r="H388" s="6"/>
      <c r="I388" s="6"/>
      <c r="J388" s="22"/>
      <c r="K388" s="23"/>
      <c r="L388" s="16"/>
      <c r="M388" s="17"/>
      <c r="N388" s="61"/>
    </row>
    <row r="389" spans="1:14" x14ac:dyDescent="0.25">
      <c r="A389" s="6"/>
      <c r="B389" s="10"/>
      <c r="C389" s="11"/>
      <c r="D389" s="16"/>
      <c r="E389" s="17"/>
      <c r="F389" s="6"/>
      <c r="G389" s="6"/>
      <c r="H389" s="6"/>
      <c r="I389" s="6"/>
      <c r="J389" s="22"/>
      <c r="K389" s="23"/>
      <c r="L389" s="16"/>
      <c r="M389" s="17"/>
      <c r="N389" s="61"/>
    </row>
    <row r="390" spans="1:14" x14ac:dyDescent="0.25">
      <c r="A390" s="7"/>
      <c r="B390" s="12"/>
      <c r="C390" s="13"/>
      <c r="D390" s="18"/>
      <c r="E390" s="19"/>
      <c r="F390" s="7"/>
      <c r="G390" s="7"/>
      <c r="H390" s="7"/>
      <c r="I390" s="7"/>
      <c r="J390" s="24"/>
      <c r="K390" s="25"/>
      <c r="L390" s="18"/>
      <c r="M390" s="19"/>
      <c r="N390" s="61"/>
    </row>
    <row r="391" spans="1:14" x14ac:dyDescent="0.25">
      <c r="A391" s="5" t="s">
        <v>139</v>
      </c>
      <c r="B391" s="8" t="s">
        <v>271</v>
      </c>
      <c r="C391" s="9"/>
      <c r="D391" s="14" t="s">
        <v>270</v>
      </c>
      <c r="E391" s="15"/>
      <c r="F391" s="5">
        <v>11</v>
      </c>
      <c r="G391" s="5" t="s">
        <v>70</v>
      </c>
      <c r="H391" s="5">
        <v>3545039</v>
      </c>
      <c r="I391" s="5">
        <v>25</v>
      </c>
      <c r="J391" s="20">
        <v>1642</v>
      </c>
      <c r="K391" s="21"/>
      <c r="L391" s="14" t="s">
        <v>15</v>
      </c>
      <c r="M391" s="15"/>
      <c r="N391" s="61"/>
    </row>
    <row r="392" spans="1:14" x14ac:dyDescent="0.25">
      <c r="A392" s="6"/>
      <c r="B392" s="10"/>
      <c r="C392" s="11"/>
      <c r="D392" s="16"/>
      <c r="E392" s="17"/>
      <c r="F392" s="6"/>
      <c r="G392" s="6"/>
      <c r="H392" s="6"/>
      <c r="I392" s="6"/>
      <c r="J392" s="22"/>
      <c r="K392" s="23"/>
      <c r="L392" s="16"/>
      <c r="M392" s="17"/>
      <c r="N392" s="61"/>
    </row>
    <row r="393" spans="1:14" x14ac:dyDescent="0.25">
      <c r="A393" s="6"/>
      <c r="B393" s="10"/>
      <c r="C393" s="11"/>
      <c r="D393" s="16"/>
      <c r="E393" s="17"/>
      <c r="F393" s="6"/>
      <c r="G393" s="6"/>
      <c r="H393" s="6"/>
      <c r="I393" s="6"/>
      <c r="J393" s="22"/>
      <c r="K393" s="23"/>
      <c r="L393" s="16"/>
      <c r="M393" s="17"/>
      <c r="N393" s="61"/>
    </row>
    <row r="394" spans="1:14" x14ac:dyDescent="0.25">
      <c r="A394" s="7"/>
      <c r="B394" s="12"/>
      <c r="C394" s="13"/>
      <c r="D394" s="18"/>
      <c r="E394" s="19"/>
      <c r="F394" s="7"/>
      <c r="G394" s="7"/>
      <c r="H394" s="7"/>
      <c r="I394" s="7"/>
      <c r="J394" s="24"/>
      <c r="K394" s="25"/>
      <c r="L394" s="18"/>
      <c r="M394" s="19"/>
      <c r="N394" s="61"/>
    </row>
    <row r="395" spans="1:14" x14ac:dyDescent="0.25">
      <c r="A395" s="5" t="s">
        <v>140</v>
      </c>
      <c r="B395" s="8" t="s">
        <v>272</v>
      </c>
      <c r="C395" s="9"/>
      <c r="D395" s="14" t="s">
        <v>294</v>
      </c>
      <c r="E395" s="15"/>
      <c r="F395" s="5">
        <v>4</v>
      </c>
      <c r="G395" s="5" t="s">
        <v>70</v>
      </c>
      <c r="H395" s="5">
        <v>62368444</v>
      </c>
      <c r="I395" s="5">
        <v>10</v>
      </c>
      <c r="J395" s="20">
        <v>1649</v>
      </c>
      <c r="K395" s="21"/>
      <c r="L395" s="14" t="s">
        <v>15</v>
      </c>
      <c r="M395" s="15"/>
      <c r="N395" s="62"/>
    </row>
    <row r="396" spans="1:14" x14ac:dyDescent="0.25">
      <c r="A396" s="6"/>
      <c r="B396" s="10"/>
      <c r="C396" s="11"/>
      <c r="D396" s="16"/>
      <c r="E396" s="17"/>
      <c r="F396" s="6"/>
      <c r="G396" s="6"/>
      <c r="H396" s="6"/>
      <c r="I396" s="6"/>
      <c r="J396" s="22"/>
      <c r="K396" s="23"/>
      <c r="L396" s="16"/>
      <c r="M396" s="17"/>
      <c r="N396" s="61"/>
    </row>
    <row r="397" spans="1:14" x14ac:dyDescent="0.25">
      <c r="A397" s="6"/>
      <c r="B397" s="10"/>
      <c r="C397" s="11"/>
      <c r="D397" s="16"/>
      <c r="E397" s="17"/>
      <c r="F397" s="6"/>
      <c r="G397" s="6"/>
      <c r="H397" s="6"/>
      <c r="I397" s="6"/>
      <c r="J397" s="22"/>
      <c r="K397" s="23"/>
      <c r="L397" s="16"/>
      <c r="M397" s="17"/>
      <c r="N397" s="61"/>
    </row>
    <row r="398" spans="1:14" x14ac:dyDescent="0.25">
      <c r="A398" s="7"/>
      <c r="B398" s="12"/>
      <c r="C398" s="13"/>
      <c r="D398" s="18"/>
      <c r="E398" s="19"/>
      <c r="F398" s="7"/>
      <c r="G398" s="7"/>
      <c r="H398" s="7"/>
      <c r="I398" s="7"/>
      <c r="J398" s="24"/>
      <c r="K398" s="25"/>
      <c r="L398" s="18"/>
      <c r="M398" s="19"/>
      <c r="N398" s="61"/>
    </row>
    <row r="399" spans="1:14" x14ac:dyDescent="0.25">
      <c r="A399" s="5" t="s">
        <v>141</v>
      </c>
      <c r="B399" s="8" t="s">
        <v>172</v>
      </c>
      <c r="C399" s="9"/>
      <c r="D399" s="14" t="s">
        <v>153</v>
      </c>
      <c r="E399" s="15"/>
      <c r="F399" s="5">
        <v>70</v>
      </c>
      <c r="G399" s="5" t="s">
        <v>147</v>
      </c>
      <c r="H399" s="5">
        <v>42203884</v>
      </c>
      <c r="I399" s="5">
        <v>125</v>
      </c>
      <c r="J399" s="59" t="s">
        <v>148</v>
      </c>
      <c r="K399" s="31">
        <v>248221</v>
      </c>
      <c r="L399" s="14" t="s">
        <v>15</v>
      </c>
      <c r="M399" s="15"/>
      <c r="N399" s="61"/>
    </row>
    <row r="400" spans="1:14" x14ac:dyDescent="0.25">
      <c r="A400" s="6"/>
      <c r="B400" s="10"/>
      <c r="C400" s="11"/>
      <c r="D400" s="16"/>
      <c r="E400" s="17"/>
      <c r="F400" s="6"/>
      <c r="G400" s="6"/>
      <c r="H400" s="6"/>
      <c r="I400" s="6"/>
      <c r="J400" s="60"/>
      <c r="K400" s="7"/>
      <c r="L400" s="16"/>
      <c r="M400" s="17"/>
      <c r="N400" s="61"/>
    </row>
    <row r="401" spans="1:14" x14ac:dyDescent="0.25">
      <c r="A401" s="6"/>
      <c r="B401" s="10"/>
      <c r="C401" s="11"/>
      <c r="D401" s="16"/>
      <c r="E401" s="17"/>
      <c r="F401" s="6"/>
      <c r="G401" s="6"/>
      <c r="H401" s="6"/>
      <c r="I401" s="6"/>
      <c r="J401" s="5" t="s">
        <v>149</v>
      </c>
      <c r="K401" s="31">
        <v>81900</v>
      </c>
      <c r="L401" s="16"/>
      <c r="M401" s="17"/>
      <c r="N401" s="61"/>
    </row>
    <row r="402" spans="1:14" x14ac:dyDescent="0.25">
      <c r="A402" s="7"/>
      <c r="B402" s="12"/>
      <c r="C402" s="13"/>
      <c r="D402" s="18"/>
      <c r="E402" s="19"/>
      <c r="F402" s="7"/>
      <c r="G402" s="7"/>
      <c r="H402" s="7"/>
      <c r="I402" s="7"/>
      <c r="J402" s="7"/>
      <c r="K402" s="7"/>
      <c r="L402" s="18"/>
      <c r="M402" s="19"/>
      <c r="N402" s="61"/>
    </row>
    <row r="403" spans="1:14" x14ac:dyDescent="0.25">
      <c r="A403" s="5" t="s">
        <v>142</v>
      </c>
      <c r="B403" s="8" t="s">
        <v>168</v>
      </c>
      <c r="C403" s="9"/>
      <c r="D403" s="14" t="s">
        <v>170</v>
      </c>
      <c r="E403" s="15"/>
      <c r="F403" s="5">
        <v>54</v>
      </c>
      <c r="G403" s="5" t="s">
        <v>114</v>
      </c>
      <c r="H403" s="5">
        <v>40796703</v>
      </c>
      <c r="I403" s="5">
        <v>125</v>
      </c>
      <c r="J403" s="20">
        <v>100031</v>
      </c>
      <c r="K403" s="21"/>
      <c r="L403" s="14" t="s">
        <v>15</v>
      </c>
      <c r="M403" s="15"/>
      <c r="N403" s="61"/>
    </row>
    <row r="404" spans="1:14" x14ac:dyDescent="0.25">
      <c r="A404" s="6"/>
      <c r="B404" s="10"/>
      <c r="C404" s="11"/>
      <c r="D404" s="16"/>
      <c r="E404" s="17"/>
      <c r="F404" s="6"/>
      <c r="G404" s="6"/>
      <c r="H404" s="6"/>
      <c r="I404" s="6"/>
      <c r="J404" s="22"/>
      <c r="K404" s="23"/>
      <c r="L404" s="16"/>
      <c r="M404" s="17"/>
      <c r="N404" s="61"/>
    </row>
    <row r="405" spans="1:14" x14ac:dyDescent="0.25">
      <c r="A405" s="6"/>
      <c r="B405" s="10"/>
      <c r="C405" s="11"/>
      <c r="D405" s="16"/>
      <c r="E405" s="17"/>
      <c r="F405" s="6"/>
      <c r="G405" s="6"/>
      <c r="H405" s="6"/>
      <c r="I405" s="6"/>
      <c r="J405" s="22"/>
      <c r="K405" s="23"/>
      <c r="L405" s="16"/>
      <c r="M405" s="17"/>
      <c r="N405" s="61"/>
    </row>
    <row r="406" spans="1:14" x14ac:dyDescent="0.25">
      <c r="A406" s="7"/>
      <c r="B406" s="12"/>
      <c r="C406" s="13"/>
      <c r="D406" s="18"/>
      <c r="E406" s="19"/>
      <c r="F406" s="7"/>
      <c r="G406" s="7"/>
      <c r="H406" s="7"/>
      <c r="I406" s="7"/>
      <c r="J406" s="24"/>
      <c r="K406" s="25"/>
      <c r="L406" s="18"/>
      <c r="M406" s="19"/>
      <c r="N406" s="61"/>
    </row>
    <row r="407" spans="1:14" ht="14.45" customHeight="1" x14ac:dyDescent="0.25">
      <c r="A407" s="5" t="s">
        <v>143</v>
      </c>
      <c r="B407" s="8" t="s">
        <v>169</v>
      </c>
      <c r="C407" s="9"/>
      <c r="D407" s="14" t="s">
        <v>150</v>
      </c>
      <c r="E407" s="15"/>
      <c r="F407" s="5">
        <v>53</v>
      </c>
      <c r="G407" s="5" t="s">
        <v>114</v>
      </c>
      <c r="H407" s="5">
        <v>96859507</v>
      </c>
      <c r="I407" s="5">
        <v>100</v>
      </c>
      <c r="J407" s="20">
        <v>34585</v>
      </c>
      <c r="K407" s="21"/>
      <c r="L407" s="14" t="s">
        <v>15</v>
      </c>
      <c r="M407" s="15"/>
      <c r="N407" s="61"/>
    </row>
    <row r="408" spans="1:14" x14ac:dyDescent="0.25">
      <c r="A408" s="6"/>
      <c r="B408" s="10"/>
      <c r="C408" s="11"/>
      <c r="D408" s="16"/>
      <c r="E408" s="17"/>
      <c r="F408" s="6"/>
      <c r="G408" s="6"/>
      <c r="H408" s="6"/>
      <c r="I408" s="6"/>
      <c r="J408" s="22"/>
      <c r="K408" s="23"/>
      <c r="L408" s="16"/>
      <c r="M408" s="17"/>
      <c r="N408" s="61"/>
    </row>
    <row r="409" spans="1:14" x14ac:dyDescent="0.25">
      <c r="A409" s="6"/>
      <c r="B409" s="10"/>
      <c r="C409" s="11"/>
      <c r="D409" s="16"/>
      <c r="E409" s="17"/>
      <c r="F409" s="6"/>
      <c r="G409" s="6"/>
      <c r="H409" s="6"/>
      <c r="I409" s="6"/>
      <c r="J409" s="22"/>
      <c r="K409" s="23"/>
      <c r="L409" s="16"/>
      <c r="M409" s="17"/>
      <c r="N409" s="61"/>
    </row>
    <row r="410" spans="1:14" x14ac:dyDescent="0.25">
      <c r="A410" s="7"/>
      <c r="B410" s="12"/>
      <c r="C410" s="13"/>
      <c r="D410" s="18"/>
      <c r="E410" s="19"/>
      <c r="F410" s="7"/>
      <c r="G410" s="7"/>
      <c r="H410" s="7"/>
      <c r="I410" s="7"/>
      <c r="J410" s="24"/>
      <c r="K410" s="25"/>
      <c r="L410" s="18"/>
      <c r="M410" s="19"/>
      <c r="N410" s="61"/>
    </row>
    <row r="411" spans="1:14" x14ac:dyDescent="0.25">
      <c r="A411" s="5" t="s">
        <v>144</v>
      </c>
      <c r="B411" s="8" t="s">
        <v>155</v>
      </c>
      <c r="C411" s="9"/>
      <c r="D411" s="14" t="s">
        <v>230</v>
      </c>
      <c r="E411" s="15"/>
      <c r="F411" s="5">
        <v>11</v>
      </c>
      <c r="G411" s="5" t="s">
        <v>70</v>
      </c>
      <c r="H411" s="5">
        <v>90913017</v>
      </c>
      <c r="I411" s="5">
        <v>25</v>
      </c>
      <c r="J411" s="20">
        <v>11189</v>
      </c>
      <c r="K411" s="21"/>
      <c r="L411" s="14" t="s">
        <v>15</v>
      </c>
      <c r="M411" s="15"/>
      <c r="N411" s="61"/>
    </row>
    <row r="412" spans="1:14" x14ac:dyDescent="0.25">
      <c r="A412" s="6"/>
      <c r="B412" s="10"/>
      <c r="C412" s="11"/>
      <c r="D412" s="16"/>
      <c r="E412" s="17"/>
      <c r="F412" s="6"/>
      <c r="G412" s="6"/>
      <c r="H412" s="6"/>
      <c r="I412" s="6"/>
      <c r="J412" s="22"/>
      <c r="K412" s="23"/>
      <c r="L412" s="16"/>
      <c r="M412" s="17"/>
      <c r="N412" s="61"/>
    </row>
    <row r="413" spans="1:14" x14ac:dyDescent="0.25">
      <c r="A413" s="6"/>
      <c r="B413" s="10"/>
      <c r="C413" s="11"/>
      <c r="D413" s="16"/>
      <c r="E413" s="17"/>
      <c r="F413" s="6"/>
      <c r="G413" s="6"/>
      <c r="H413" s="6"/>
      <c r="I413" s="6"/>
      <c r="J413" s="22"/>
      <c r="K413" s="23"/>
      <c r="L413" s="16"/>
      <c r="M413" s="17"/>
      <c r="N413" s="61"/>
    </row>
    <row r="414" spans="1:14" x14ac:dyDescent="0.25">
      <c r="A414" s="7"/>
      <c r="B414" s="12"/>
      <c r="C414" s="13"/>
      <c r="D414" s="18"/>
      <c r="E414" s="19"/>
      <c r="F414" s="7"/>
      <c r="G414" s="7"/>
      <c r="H414" s="7"/>
      <c r="I414" s="7"/>
      <c r="J414" s="24"/>
      <c r="K414" s="25"/>
      <c r="L414" s="18"/>
      <c r="M414" s="19"/>
      <c r="N414" s="61"/>
    </row>
    <row r="415" spans="1:14" x14ac:dyDescent="0.25">
      <c r="A415" s="5" t="s">
        <v>145</v>
      </c>
      <c r="B415" s="8" t="s">
        <v>157</v>
      </c>
      <c r="C415" s="9"/>
      <c r="D415" s="14" t="s">
        <v>156</v>
      </c>
      <c r="E415" s="15"/>
      <c r="F415" s="5">
        <v>17</v>
      </c>
      <c r="G415" s="5" t="s">
        <v>70</v>
      </c>
      <c r="H415" s="5">
        <v>56122345</v>
      </c>
      <c r="I415" s="5">
        <v>40</v>
      </c>
      <c r="J415" s="20">
        <v>13671</v>
      </c>
      <c r="K415" s="21"/>
      <c r="L415" s="14" t="s">
        <v>15</v>
      </c>
      <c r="M415" s="15"/>
      <c r="N415" s="61"/>
    </row>
    <row r="416" spans="1:14" x14ac:dyDescent="0.25">
      <c r="A416" s="6"/>
      <c r="B416" s="10"/>
      <c r="C416" s="11"/>
      <c r="D416" s="16"/>
      <c r="E416" s="17"/>
      <c r="F416" s="6"/>
      <c r="G416" s="6"/>
      <c r="H416" s="6"/>
      <c r="I416" s="6"/>
      <c r="J416" s="22"/>
      <c r="K416" s="23"/>
      <c r="L416" s="16"/>
      <c r="M416" s="17"/>
      <c r="N416" s="61"/>
    </row>
    <row r="417" spans="1:14" x14ac:dyDescent="0.25">
      <c r="A417" s="6"/>
      <c r="B417" s="10"/>
      <c r="C417" s="11"/>
      <c r="D417" s="16"/>
      <c r="E417" s="17"/>
      <c r="F417" s="6"/>
      <c r="G417" s="6"/>
      <c r="H417" s="6"/>
      <c r="I417" s="6"/>
      <c r="J417" s="22"/>
      <c r="K417" s="23"/>
      <c r="L417" s="16"/>
      <c r="M417" s="17"/>
      <c r="N417" s="61"/>
    </row>
    <row r="418" spans="1:14" x14ac:dyDescent="0.25">
      <c r="A418" s="7"/>
      <c r="B418" s="12"/>
      <c r="C418" s="13"/>
      <c r="D418" s="18"/>
      <c r="E418" s="19"/>
      <c r="F418" s="7"/>
      <c r="G418" s="7"/>
      <c r="H418" s="7"/>
      <c r="I418" s="7"/>
      <c r="J418" s="24"/>
      <c r="K418" s="25"/>
      <c r="L418" s="18"/>
      <c r="M418" s="19"/>
      <c r="N418" s="61"/>
    </row>
    <row r="419" spans="1:14" x14ac:dyDescent="0.25">
      <c r="A419" s="5" t="s">
        <v>146</v>
      </c>
      <c r="B419" s="8" t="s">
        <v>273</v>
      </c>
      <c r="C419" s="9"/>
      <c r="D419" s="14" t="s">
        <v>154</v>
      </c>
      <c r="E419" s="15"/>
      <c r="F419" s="5">
        <v>11</v>
      </c>
      <c r="G419" s="5" t="s">
        <v>70</v>
      </c>
      <c r="H419" s="5">
        <v>8038754</v>
      </c>
      <c r="I419" s="5">
        <v>25</v>
      </c>
      <c r="J419" s="20">
        <v>18564</v>
      </c>
      <c r="K419" s="21"/>
      <c r="L419" s="14" t="s">
        <v>15</v>
      </c>
      <c r="M419" s="15"/>
      <c r="N419" s="62"/>
    </row>
    <row r="420" spans="1:14" x14ac:dyDescent="0.25">
      <c r="A420" s="6"/>
      <c r="B420" s="10"/>
      <c r="C420" s="11"/>
      <c r="D420" s="16"/>
      <c r="E420" s="17"/>
      <c r="F420" s="6"/>
      <c r="G420" s="6"/>
      <c r="H420" s="6"/>
      <c r="I420" s="6"/>
      <c r="J420" s="22"/>
      <c r="K420" s="23"/>
      <c r="L420" s="16"/>
      <c r="M420" s="17"/>
      <c r="N420" s="61"/>
    </row>
    <row r="421" spans="1:14" x14ac:dyDescent="0.25">
      <c r="A421" s="6"/>
      <c r="B421" s="10"/>
      <c r="C421" s="11"/>
      <c r="D421" s="16"/>
      <c r="E421" s="17"/>
      <c r="F421" s="6"/>
      <c r="G421" s="6"/>
      <c r="H421" s="6"/>
      <c r="I421" s="6"/>
      <c r="J421" s="22"/>
      <c r="K421" s="23"/>
      <c r="L421" s="16"/>
      <c r="M421" s="17"/>
      <c r="N421" s="61"/>
    </row>
    <row r="422" spans="1:14" x14ac:dyDescent="0.25">
      <c r="A422" s="7"/>
      <c r="B422" s="12"/>
      <c r="C422" s="13"/>
      <c r="D422" s="18"/>
      <c r="E422" s="19"/>
      <c r="F422" s="7"/>
      <c r="G422" s="7"/>
      <c r="H422" s="7"/>
      <c r="I422" s="7"/>
      <c r="J422" s="24"/>
      <c r="K422" s="25"/>
      <c r="L422" s="18"/>
      <c r="M422" s="19"/>
      <c r="N422" s="61"/>
    </row>
    <row r="426" spans="1:14" x14ac:dyDescent="0.25">
      <c r="K426" s="1"/>
    </row>
  </sheetData>
  <mergeCells count="1056">
    <mergeCell ref="N415:N418"/>
    <mergeCell ref="N419:N422"/>
    <mergeCell ref="N379:N382"/>
    <mergeCell ref="N383:N386"/>
    <mergeCell ref="N387:N390"/>
    <mergeCell ref="N391:N394"/>
    <mergeCell ref="N395:N398"/>
    <mergeCell ref="N399:N402"/>
    <mergeCell ref="N403:N406"/>
    <mergeCell ref="N407:N410"/>
    <mergeCell ref="N411:N414"/>
    <mergeCell ref="N343:N346"/>
    <mergeCell ref="N347:N350"/>
    <mergeCell ref="N351:N354"/>
    <mergeCell ref="N355:N358"/>
    <mergeCell ref="N359:N362"/>
    <mergeCell ref="N363:N366"/>
    <mergeCell ref="N367:N370"/>
    <mergeCell ref="N371:N374"/>
    <mergeCell ref="N375:N378"/>
    <mergeCell ref="N307:N310"/>
    <mergeCell ref="N311:N314"/>
    <mergeCell ref="N315:N318"/>
    <mergeCell ref="N319:N322"/>
    <mergeCell ref="N323:N326"/>
    <mergeCell ref="N327:N330"/>
    <mergeCell ref="N331:N334"/>
    <mergeCell ref="N335:N338"/>
    <mergeCell ref="N339:N342"/>
    <mergeCell ref="N271:N274"/>
    <mergeCell ref="N275:N278"/>
    <mergeCell ref="N279:N282"/>
    <mergeCell ref="N283:N286"/>
    <mergeCell ref="N287:N290"/>
    <mergeCell ref="N291:N294"/>
    <mergeCell ref="N295:N298"/>
    <mergeCell ref="N299:N302"/>
    <mergeCell ref="N303:N306"/>
    <mergeCell ref="N235:N238"/>
    <mergeCell ref="N239:N242"/>
    <mergeCell ref="N243:N246"/>
    <mergeCell ref="N247:N250"/>
    <mergeCell ref="N251:N254"/>
    <mergeCell ref="N255:N258"/>
    <mergeCell ref="N259:N262"/>
    <mergeCell ref="N263:N266"/>
    <mergeCell ref="N267:N270"/>
    <mergeCell ref="N199:N202"/>
    <mergeCell ref="N203:N206"/>
    <mergeCell ref="N207:N210"/>
    <mergeCell ref="N211:N214"/>
    <mergeCell ref="N215:N218"/>
    <mergeCell ref="N219:N222"/>
    <mergeCell ref="N223:N226"/>
    <mergeCell ref="N227:N230"/>
    <mergeCell ref="N231:N234"/>
    <mergeCell ref="N163:N166"/>
    <mergeCell ref="N167:N170"/>
    <mergeCell ref="N171:N174"/>
    <mergeCell ref="N175:N178"/>
    <mergeCell ref="N179:N182"/>
    <mergeCell ref="N183:N186"/>
    <mergeCell ref="N187:N190"/>
    <mergeCell ref="N191:N194"/>
    <mergeCell ref="N195:N198"/>
    <mergeCell ref="N127:N130"/>
    <mergeCell ref="N131:N134"/>
    <mergeCell ref="N135:N138"/>
    <mergeCell ref="N139:N142"/>
    <mergeCell ref="N143:N146"/>
    <mergeCell ref="N147:N150"/>
    <mergeCell ref="N151:N154"/>
    <mergeCell ref="N155:N158"/>
    <mergeCell ref="N159:N162"/>
    <mergeCell ref="N91:N94"/>
    <mergeCell ref="N95:N98"/>
    <mergeCell ref="N99:N102"/>
    <mergeCell ref="N103:N106"/>
    <mergeCell ref="N107:N110"/>
    <mergeCell ref="N111:N114"/>
    <mergeCell ref="N115:N118"/>
    <mergeCell ref="N119:N122"/>
    <mergeCell ref="N123:N126"/>
    <mergeCell ref="N55:N58"/>
    <mergeCell ref="N59:N62"/>
    <mergeCell ref="N63:N66"/>
    <mergeCell ref="N67:N70"/>
    <mergeCell ref="N71:N74"/>
    <mergeCell ref="N75:N78"/>
    <mergeCell ref="N79:N82"/>
    <mergeCell ref="N83:N86"/>
    <mergeCell ref="N87:N90"/>
    <mergeCell ref="N23:N26"/>
    <mergeCell ref="N27:N30"/>
    <mergeCell ref="N19:N22"/>
    <mergeCell ref="N31:N34"/>
    <mergeCell ref="N35:N38"/>
    <mergeCell ref="N39:N42"/>
    <mergeCell ref="N43:N46"/>
    <mergeCell ref="N47:N50"/>
    <mergeCell ref="N51:N54"/>
    <mergeCell ref="A419:A422"/>
    <mergeCell ref="B419:C422"/>
    <mergeCell ref="D419:E422"/>
    <mergeCell ref="F419:F422"/>
    <mergeCell ref="G419:G422"/>
    <mergeCell ref="H419:H422"/>
    <mergeCell ref="I419:I422"/>
    <mergeCell ref="J419:K422"/>
    <mergeCell ref="L419:M422"/>
    <mergeCell ref="A415:A418"/>
    <mergeCell ref="B415:C418"/>
    <mergeCell ref="D415:E418"/>
    <mergeCell ref="F415:F418"/>
    <mergeCell ref="G415:G418"/>
    <mergeCell ref="H415:H418"/>
    <mergeCell ref="I415:I418"/>
    <mergeCell ref="J415:K418"/>
    <mergeCell ref="L415:M418"/>
    <mergeCell ref="A411:A414"/>
    <mergeCell ref="B411:C414"/>
    <mergeCell ref="D411:E414"/>
    <mergeCell ref="F411:F414"/>
    <mergeCell ref="G411:G414"/>
    <mergeCell ref="H411:H414"/>
    <mergeCell ref="I411:I414"/>
    <mergeCell ref="J411:K414"/>
    <mergeCell ref="L411:M414"/>
    <mergeCell ref="A407:A410"/>
    <mergeCell ref="B407:C410"/>
    <mergeCell ref="D407:E410"/>
    <mergeCell ref="F407:F410"/>
    <mergeCell ref="G407:G410"/>
    <mergeCell ref="H407:H410"/>
    <mergeCell ref="I407:I410"/>
    <mergeCell ref="J407:K410"/>
    <mergeCell ref="L407:M410"/>
    <mergeCell ref="A403:A406"/>
    <mergeCell ref="B403:C406"/>
    <mergeCell ref="D403:E406"/>
    <mergeCell ref="F403:F406"/>
    <mergeCell ref="G403:G406"/>
    <mergeCell ref="H403:H406"/>
    <mergeCell ref="I403:I406"/>
    <mergeCell ref="J403:K406"/>
    <mergeCell ref="L403:M406"/>
    <mergeCell ref="A399:A402"/>
    <mergeCell ref="B399:C402"/>
    <mergeCell ref="D399:E402"/>
    <mergeCell ref="F399:F402"/>
    <mergeCell ref="G399:G402"/>
    <mergeCell ref="H399:H402"/>
    <mergeCell ref="I399:I402"/>
    <mergeCell ref="L399:M402"/>
    <mergeCell ref="J399:J400"/>
    <mergeCell ref="K399:K400"/>
    <mergeCell ref="J401:J402"/>
    <mergeCell ref="K401:K402"/>
    <mergeCell ref="A395:A398"/>
    <mergeCell ref="B395:C398"/>
    <mergeCell ref="D395:E398"/>
    <mergeCell ref="F395:F398"/>
    <mergeCell ref="G395:G398"/>
    <mergeCell ref="H395:H398"/>
    <mergeCell ref="I395:I398"/>
    <mergeCell ref="J395:K398"/>
    <mergeCell ref="L395:M398"/>
    <mergeCell ref="A391:A394"/>
    <mergeCell ref="B391:C394"/>
    <mergeCell ref="D391:E394"/>
    <mergeCell ref="F391:F394"/>
    <mergeCell ref="G391:G394"/>
    <mergeCell ref="H391:H394"/>
    <mergeCell ref="I391:I394"/>
    <mergeCell ref="J391:K394"/>
    <mergeCell ref="L391:M394"/>
    <mergeCell ref="A387:A390"/>
    <mergeCell ref="B387:C390"/>
    <mergeCell ref="D387:E390"/>
    <mergeCell ref="F387:F390"/>
    <mergeCell ref="G387:G390"/>
    <mergeCell ref="H387:H390"/>
    <mergeCell ref="I387:I390"/>
    <mergeCell ref="J387:K390"/>
    <mergeCell ref="L387:M390"/>
    <mergeCell ref="A383:A386"/>
    <mergeCell ref="B383:C386"/>
    <mergeCell ref="D383:E386"/>
    <mergeCell ref="F383:F386"/>
    <mergeCell ref="G383:G386"/>
    <mergeCell ref="H383:H386"/>
    <mergeCell ref="I383:I386"/>
    <mergeCell ref="J383:K386"/>
    <mergeCell ref="L383:M386"/>
    <mergeCell ref="A379:A382"/>
    <mergeCell ref="B379:C382"/>
    <mergeCell ref="D379:E382"/>
    <mergeCell ref="F379:F382"/>
    <mergeCell ref="G379:G382"/>
    <mergeCell ref="H379:H382"/>
    <mergeCell ref="I379:I382"/>
    <mergeCell ref="J379:K382"/>
    <mergeCell ref="L379:M382"/>
    <mergeCell ref="A375:A378"/>
    <mergeCell ref="B375:C378"/>
    <mergeCell ref="D375:E378"/>
    <mergeCell ref="F375:F378"/>
    <mergeCell ref="G375:G378"/>
    <mergeCell ref="H375:H378"/>
    <mergeCell ref="I375:I378"/>
    <mergeCell ref="J375:K378"/>
    <mergeCell ref="L375:M378"/>
    <mergeCell ref="A371:A374"/>
    <mergeCell ref="B371:C374"/>
    <mergeCell ref="D371:E374"/>
    <mergeCell ref="F371:F374"/>
    <mergeCell ref="G371:G374"/>
    <mergeCell ref="H371:H374"/>
    <mergeCell ref="I371:I374"/>
    <mergeCell ref="J371:K374"/>
    <mergeCell ref="L371:M374"/>
    <mergeCell ref="A347:A350"/>
    <mergeCell ref="B347:C350"/>
    <mergeCell ref="D347:E350"/>
    <mergeCell ref="F347:F350"/>
    <mergeCell ref="G347:G350"/>
    <mergeCell ref="H347:H350"/>
    <mergeCell ref="I347:I350"/>
    <mergeCell ref="J347:K350"/>
    <mergeCell ref="L347:M350"/>
    <mergeCell ref="A271:A274"/>
    <mergeCell ref="B271:C274"/>
    <mergeCell ref="D271:E274"/>
    <mergeCell ref="F271:F274"/>
    <mergeCell ref="G271:G274"/>
    <mergeCell ref="H271:H274"/>
    <mergeCell ref="I271:I274"/>
    <mergeCell ref="J271:K274"/>
    <mergeCell ref="L271:M274"/>
    <mergeCell ref="A275:A278"/>
    <mergeCell ref="B275:C278"/>
    <mergeCell ref="D275:E278"/>
    <mergeCell ref="F275:F278"/>
    <mergeCell ref="G275:G278"/>
    <mergeCell ref="H275:H278"/>
    <mergeCell ref="I275:I278"/>
    <mergeCell ref="J275:K278"/>
    <mergeCell ref="L275:M278"/>
    <mergeCell ref="A279:A282"/>
    <mergeCell ref="B279:C282"/>
    <mergeCell ref="D279:E282"/>
    <mergeCell ref="F279:F282"/>
    <mergeCell ref="G279:G282"/>
    <mergeCell ref="A267:A270"/>
    <mergeCell ref="B267:C270"/>
    <mergeCell ref="D267:E270"/>
    <mergeCell ref="F267:F270"/>
    <mergeCell ref="G267:G270"/>
    <mergeCell ref="H267:H270"/>
    <mergeCell ref="I267:I270"/>
    <mergeCell ref="J267:K270"/>
    <mergeCell ref="L267:M270"/>
    <mergeCell ref="A263:A266"/>
    <mergeCell ref="B263:C266"/>
    <mergeCell ref="D263:E266"/>
    <mergeCell ref="F263:F266"/>
    <mergeCell ref="G263:G266"/>
    <mergeCell ref="H263:H266"/>
    <mergeCell ref="I263:I266"/>
    <mergeCell ref="J263:K266"/>
    <mergeCell ref="L263:M266"/>
    <mergeCell ref="A259:A262"/>
    <mergeCell ref="B259:C262"/>
    <mergeCell ref="D259:E262"/>
    <mergeCell ref="F259:F262"/>
    <mergeCell ref="G259:G262"/>
    <mergeCell ref="H259:H262"/>
    <mergeCell ref="I259:I262"/>
    <mergeCell ref="J259:K262"/>
    <mergeCell ref="L259:M262"/>
    <mergeCell ref="A255:A258"/>
    <mergeCell ref="B255:C258"/>
    <mergeCell ref="D255:E258"/>
    <mergeCell ref="F255:F258"/>
    <mergeCell ref="G255:G258"/>
    <mergeCell ref="H255:H258"/>
    <mergeCell ref="I255:I258"/>
    <mergeCell ref="J255:K258"/>
    <mergeCell ref="L255:M258"/>
    <mergeCell ref="A251:A254"/>
    <mergeCell ref="B251:C254"/>
    <mergeCell ref="D251:E254"/>
    <mergeCell ref="F251:F254"/>
    <mergeCell ref="G251:G254"/>
    <mergeCell ref="H251:H254"/>
    <mergeCell ref="I251:I254"/>
    <mergeCell ref="J251:K254"/>
    <mergeCell ref="L251:M254"/>
    <mergeCell ref="A247:A250"/>
    <mergeCell ref="B247:C250"/>
    <mergeCell ref="D247:E250"/>
    <mergeCell ref="F247:F250"/>
    <mergeCell ref="G247:G250"/>
    <mergeCell ref="H247:H250"/>
    <mergeCell ref="I247:I250"/>
    <mergeCell ref="J247:K250"/>
    <mergeCell ref="L247:M250"/>
    <mergeCell ref="A243:A246"/>
    <mergeCell ref="B243:C246"/>
    <mergeCell ref="D243:E246"/>
    <mergeCell ref="F243:F246"/>
    <mergeCell ref="G243:G246"/>
    <mergeCell ref="H243:H246"/>
    <mergeCell ref="I243:I246"/>
    <mergeCell ref="J243:K246"/>
    <mergeCell ref="L243:M246"/>
    <mergeCell ref="A239:A242"/>
    <mergeCell ref="B239:C242"/>
    <mergeCell ref="D239:E242"/>
    <mergeCell ref="F239:F242"/>
    <mergeCell ref="G239:G242"/>
    <mergeCell ref="H239:H242"/>
    <mergeCell ref="I239:I242"/>
    <mergeCell ref="J239:K242"/>
    <mergeCell ref="L239:M242"/>
    <mergeCell ref="A235:A238"/>
    <mergeCell ref="B235:C238"/>
    <mergeCell ref="D235:E238"/>
    <mergeCell ref="F235:F238"/>
    <mergeCell ref="G235:G238"/>
    <mergeCell ref="H235:H238"/>
    <mergeCell ref="I235:I238"/>
    <mergeCell ref="J235:K238"/>
    <mergeCell ref="L235:M238"/>
    <mergeCell ref="A231:A234"/>
    <mergeCell ref="B231:C234"/>
    <mergeCell ref="D231:E234"/>
    <mergeCell ref="F231:F234"/>
    <mergeCell ref="G231:G234"/>
    <mergeCell ref="H231:H234"/>
    <mergeCell ref="I231:I234"/>
    <mergeCell ref="J231:K234"/>
    <mergeCell ref="L231:M234"/>
    <mergeCell ref="A227:A230"/>
    <mergeCell ref="B227:C230"/>
    <mergeCell ref="D227:E230"/>
    <mergeCell ref="F227:F230"/>
    <mergeCell ref="G227:G230"/>
    <mergeCell ref="H227:H230"/>
    <mergeCell ref="I227:I230"/>
    <mergeCell ref="J227:K230"/>
    <mergeCell ref="L227:M230"/>
    <mergeCell ref="A223:A226"/>
    <mergeCell ref="B223:C226"/>
    <mergeCell ref="D223:E226"/>
    <mergeCell ref="F223:F226"/>
    <mergeCell ref="G223:G226"/>
    <mergeCell ref="H223:H226"/>
    <mergeCell ref="I223:I226"/>
    <mergeCell ref="J223:K226"/>
    <mergeCell ref="L223:M226"/>
    <mergeCell ref="A219:A222"/>
    <mergeCell ref="B219:C222"/>
    <mergeCell ref="D219:E222"/>
    <mergeCell ref="F219:F222"/>
    <mergeCell ref="G219:G222"/>
    <mergeCell ref="H219:H222"/>
    <mergeCell ref="I219:I222"/>
    <mergeCell ref="J219:K222"/>
    <mergeCell ref="L219:M222"/>
    <mergeCell ref="A215:A218"/>
    <mergeCell ref="B215:C218"/>
    <mergeCell ref="D215:E218"/>
    <mergeCell ref="F215:F218"/>
    <mergeCell ref="G215:G218"/>
    <mergeCell ref="H215:H218"/>
    <mergeCell ref="I215:I218"/>
    <mergeCell ref="J215:K218"/>
    <mergeCell ref="L215:M218"/>
    <mergeCell ref="A211:A214"/>
    <mergeCell ref="B211:C214"/>
    <mergeCell ref="D211:E214"/>
    <mergeCell ref="F211:F214"/>
    <mergeCell ref="G211:G214"/>
    <mergeCell ref="H211:H214"/>
    <mergeCell ref="I211:I214"/>
    <mergeCell ref="J211:K214"/>
    <mergeCell ref="L211:M214"/>
    <mergeCell ref="A207:A210"/>
    <mergeCell ref="B207:C210"/>
    <mergeCell ref="D207:E210"/>
    <mergeCell ref="F207:F210"/>
    <mergeCell ref="G207:G210"/>
    <mergeCell ref="H207:H210"/>
    <mergeCell ref="I207:I210"/>
    <mergeCell ref="J207:K210"/>
    <mergeCell ref="L207:M210"/>
    <mergeCell ref="A203:A206"/>
    <mergeCell ref="B203:C206"/>
    <mergeCell ref="D203:E206"/>
    <mergeCell ref="F203:F206"/>
    <mergeCell ref="G203:G206"/>
    <mergeCell ref="H203:H206"/>
    <mergeCell ref="I203:I206"/>
    <mergeCell ref="J203:K206"/>
    <mergeCell ref="L203:M206"/>
    <mergeCell ref="A199:A202"/>
    <mergeCell ref="B199:C202"/>
    <mergeCell ref="D199:E202"/>
    <mergeCell ref="F199:F202"/>
    <mergeCell ref="G199:G202"/>
    <mergeCell ref="H199:H202"/>
    <mergeCell ref="I199:I202"/>
    <mergeCell ref="J199:K202"/>
    <mergeCell ref="L199:M202"/>
    <mergeCell ref="A195:A198"/>
    <mergeCell ref="B195:C198"/>
    <mergeCell ref="D195:E198"/>
    <mergeCell ref="F195:F198"/>
    <mergeCell ref="G195:G198"/>
    <mergeCell ref="H195:H198"/>
    <mergeCell ref="I195:I198"/>
    <mergeCell ref="J195:K198"/>
    <mergeCell ref="L195:M198"/>
    <mergeCell ref="A127:A130"/>
    <mergeCell ref="B127:C130"/>
    <mergeCell ref="D127:E130"/>
    <mergeCell ref="F127:F130"/>
    <mergeCell ref="G127:G130"/>
    <mergeCell ref="H127:H130"/>
    <mergeCell ref="I127:I130"/>
    <mergeCell ref="J127:K130"/>
    <mergeCell ref="L127:M130"/>
    <mergeCell ref="A131:A134"/>
    <mergeCell ref="B131:C134"/>
    <mergeCell ref="D131:E134"/>
    <mergeCell ref="F131:F134"/>
    <mergeCell ref="G131:G134"/>
    <mergeCell ref="H131:H134"/>
    <mergeCell ref="I131:I134"/>
    <mergeCell ref="J131:K134"/>
    <mergeCell ref="L131:M134"/>
    <mergeCell ref="A135:A138"/>
    <mergeCell ref="B135:C138"/>
    <mergeCell ref="D135:E138"/>
    <mergeCell ref="F135:F138"/>
    <mergeCell ref="G135:G138"/>
    <mergeCell ref="A123:A126"/>
    <mergeCell ref="B123:C126"/>
    <mergeCell ref="D123:E126"/>
    <mergeCell ref="F123:F126"/>
    <mergeCell ref="G123:G126"/>
    <mergeCell ref="H123:H126"/>
    <mergeCell ref="I123:I126"/>
    <mergeCell ref="J123:K126"/>
    <mergeCell ref="L123:M126"/>
    <mergeCell ref="A119:A122"/>
    <mergeCell ref="B119:C122"/>
    <mergeCell ref="D119:E122"/>
    <mergeCell ref="F119:F122"/>
    <mergeCell ref="G119:G122"/>
    <mergeCell ref="H119:H122"/>
    <mergeCell ref="I119:I122"/>
    <mergeCell ref="J119:K122"/>
    <mergeCell ref="L119:M122"/>
    <mergeCell ref="A115:A118"/>
    <mergeCell ref="B115:C118"/>
    <mergeCell ref="D115:E118"/>
    <mergeCell ref="F115:F118"/>
    <mergeCell ref="G115:G118"/>
    <mergeCell ref="H115:H118"/>
    <mergeCell ref="I115:I118"/>
    <mergeCell ref="J115:K118"/>
    <mergeCell ref="L115:M118"/>
    <mergeCell ref="A111:A114"/>
    <mergeCell ref="B111:C114"/>
    <mergeCell ref="D111:E114"/>
    <mergeCell ref="F111:F114"/>
    <mergeCell ref="G111:G114"/>
    <mergeCell ref="H111:H114"/>
    <mergeCell ref="I111:I114"/>
    <mergeCell ref="J111:K114"/>
    <mergeCell ref="L111:M114"/>
    <mergeCell ref="A107:A110"/>
    <mergeCell ref="B107:C110"/>
    <mergeCell ref="D107:E110"/>
    <mergeCell ref="F107:F110"/>
    <mergeCell ref="G107:G110"/>
    <mergeCell ref="H107:H110"/>
    <mergeCell ref="I107:I110"/>
    <mergeCell ref="J107:K110"/>
    <mergeCell ref="L107:M110"/>
    <mergeCell ref="A103:A106"/>
    <mergeCell ref="B103:C106"/>
    <mergeCell ref="D103:E106"/>
    <mergeCell ref="F103:F106"/>
    <mergeCell ref="G103:G106"/>
    <mergeCell ref="H103:H106"/>
    <mergeCell ref="I103:I106"/>
    <mergeCell ref="J103:K106"/>
    <mergeCell ref="L103:M106"/>
    <mergeCell ref="A99:A102"/>
    <mergeCell ref="B99:C102"/>
    <mergeCell ref="D99:E102"/>
    <mergeCell ref="F99:F102"/>
    <mergeCell ref="G99:G102"/>
    <mergeCell ref="H99:H102"/>
    <mergeCell ref="I99:I102"/>
    <mergeCell ref="J99:K102"/>
    <mergeCell ref="L99:M102"/>
    <mergeCell ref="A95:A98"/>
    <mergeCell ref="B95:C98"/>
    <mergeCell ref="D95:E98"/>
    <mergeCell ref="F95:F98"/>
    <mergeCell ref="G95:G98"/>
    <mergeCell ref="H95:H98"/>
    <mergeCell ref="I95:I98"/>
    <mergeCell ref="J95:K98"/>
    <mergeCell ref="L95:M98"/>
    <mergeCell ref="A91:A94"/>
    <mergeCell ref="B91:C94"/>
    <mergeCell ref="D91:E94"/>
    <mergeCell ref="F91:F94"/>
    <mergeCell ref="G91:G94"/>
    <mergeCell ref="H91:H94"/>
    <mergeCell ref="I91:I94"/>
    <mergeCell ref="J91:K94"/>
    <mergeCell ref="L91:M94"/>
    <mergeCell ref="A87:A90"/>
    <mergeCell ref="B87:C90"/>
    <mergeCell ref="D87:E90"/>
    <mergeCell ref="F87:F90"/>
    <mergeCell ref="G87:G90"/>
    <mergeCell ref="H87:H90"/>
    <mergeCell ref="I87:I90"/>
    <mergeCell ref="J87:K90"/>
    <mergeCell ref="L87:M90"/>
    <mergeCell ref="A83:A86"/>
    <mergeCell ref="B83:C86"/>
    <mergeCell ref="D83:E86"/>
    <mergeCell ref="F83:F86"/>
    <mergeCell ref="G83:G86"/>
    <mergeCell ref="H83:H86"/>
    <mergeCell ref="I83:I86"/>
    <mergeCell ref="J83:K86"/>
    <mergeCell ref="L83:M86"/>
    <mergeCell ref="A79:A82"/>
    <mergeCell ref="B79:C82"/>
    <mergeCell ref="D79:E82"/>
    <mergeCell ref="F79:F82"/>
    <mergeCell ref="G79:G82"/>
    <mergeCell ref="H79:H82"/>
    <mergeCell ref="I79:I82"/>
    <mergeCell ref="J79:K82"/>
    <mergeCell ref="L79:M82"/>
    <mergeCell ref="H51:H54"/>
    <mergeCell ref="I51:I54"/>
    <mergeCell ref="J51:K54"/>
    <mergeCell ref="L51:M54"/>
    <mergeCell ref="A55:A58"/>
    <mergeCell ref="B55:C58"/>
    <mergeCell ref="D55:E58"/>
    <mergeCell ref="F55:F58"/>
    <mergeCell ref="G55:G58"/>
    <mergeCell ref="H55:H58"/>
    <mergeCell ref="I55:I58"/>
    <mergeCell ref="J55:K58"/>
    <mergeCell ref="L55:M58"/>
    <mergeCell ref="A51:A54"/>
    <mergeCell ref="B51:C54"/>
    <mergeCell ref="D51:E54"/>
    <mergeCell ref="F51:F54"/>
    <mergeCell ref="G51:G54"/>
    <mergeCell ref="H43:H46"/>
    <mergeCell ref="I43:I46"/>
    <mergeCell ref="J43:K46"/>
    <mergeCell ref="L43:M46"/>
    <mergeCell ref="A47:A50"/>
    <mergeCell ref="B47:C50"/>
    <mergeCell ref="D47:E50"/>
    <mergeCell ref="F47:F50"/>
    <mergeCell ref="G47:G50"/>
    <mergeCell ref="H47:H50"/>
    <mergeCell ref="I47:I50"/>
    <mergeCell ref="J47:K50"/>
    <mergeCell ref="L47:M50"/>
    <mergeCell ref="A43:A46"/>
    <mergeCell ref="B43:C46"/>
    <mergeCell ref="D43:E46"/>
    <mergeCell ref="F43:F46"/>
    <mergeCell ref="G43:G46"/>
    <mergeCell ref="H35:H38"/>
    <mergeCell ref="I35:I38"/>
    <mergeCell ref="J35:K38"/>
    <mergeCell ref="L35:M38"/>
    <mergeCell ref="A39:A42"/>
    <mergeCell ref="B39:C42"/>
    <mergeCell ref="D39:E42"/>
    <mergeCell ref="F39:F42"/>
    <mergeCell ref="G39:G42"/>
    <mergeCell ref="H39:H42"/>
    <mergeCell ref="I39:I42"/>
    <mergeCell ref="J39:K42"/>
    <mergeCell ref="L39:M42"/>
    <mergeCell ref="A35:A38"/>
    <mergeCell ref="B35:C38"/>
    <mergeCell ref="D35:E38"/>
    <mergeCell ref="F35:F38"/>
    <mergeCell ref="G35:G38"/>
    <mergeCell ref="B19:C22"/>
    <mergeCell ref="D19:E22"/>
    <mergeCell ref="F19:F22"/>
    <mergeCell ref="G19:G22"/>
    <mergeCell ref="H27:H30"/>
    <mergeCell ref="I27:I30"/>
    <mergeCell ref="J27:K30"/>
    <mergeCell ref="L27:M30"/>
    <mergeCell ref="A31:A34"/>
    <mergeCell ref="B31:C34"/>
    <mergeCell ref="D31:E34"/>
    <mergeCell ref="F31:F34"/>
    <mergeCell ref="G31:G34"/>
    <mergeCell ref="H31:H34"/>
    <mergeCell ref="I31:I34"/>
    <mergeCell ref="J31:K34"/>
    <mergeCell ref="L31:M34"/>
    <mergeCell ref="A27:A30"/>
    <mergeCell ref="B27:C30"/>
    <mergeCell ref="D27:E30"/>
    <mergeCell ref="F27:F30"/>
    <mergeCell ref="G27:G30"/>
    <mergeCell ref="L4:M6"/>
    <mergeCell ref="A7:A12"/>
    <mergeCell ref="A13:A18"/>
    <mergeCell ref="L7:M8"/>
    <mergeCell ref="L9:M10"/>
    <mergeCell ref="L11:M12"/>
    <mergeCell ref="L13:M14"/>
    <mergeCell ref="L15:M16"/>
    <mergeCell ref="L17:M18"/>
    <mergeCell ref="F7:F12"/>
    <mergeCell ref="F13:F18"/>
    <mergeCell ref="D7:E12"/>
    <mergeCell ref="D13:E18"/>
    <mergeCell ref="B7:C12"/>
    <mergeCell ref="B13:C18"/>
    <mergeCell ref="I7:I12"/>
    <mergeCell ref="I13:I18"/>
    <mergeCell ref="H7:H12"/>
    <mergeCell ref="H13:H18"/>
    <mergeCell ref="G7:G12"/>
    <mergeCell ref="G13:G18"/>
    <mergeCell ref="J13:J14"/>
    <mergeCell ref="K13:K14"/>
    <mergeCell ref="J15:J16"/>
    <mergeCell ref="A4:A6"/>
    <mergeCell ref="G4:G6"/>
    <mergeCell ref="B4:C6"/>
    <mergeCell ref="D4:E6"/>
    <mergeCell ref="H4:H6"/>
    <mergeCell ref="F4:F6"/>
    <mergeCell ref="J4:K6"/>
    <mergeCell ref="I4:I6"/>
    <mergeCell ref="A59:A62"/>
    <mergeCell ref="B59:C62"/>
    <mergeCell ref="D59:E62"/>
    <mergeCell ref="F59:F62"/>
    <mergeCell ref="G59:G62"/>
    <mergeCell ref="H59:H62"/>
    <mergeCell ref="I59:I62"/>
    <mergeCell ref="J59:K62"/>
    <mergeCell ref="J17:J18"/>
    <mergeCell ref="K17:K18"/>
    <mergeCell ref="J7:J8"/>
    <mergeCell ref="J9:J10"/>
    <mergeCell ref="J11:J12"/>
    <mergeCell ref="K7:K8"/>
    <mergeCell ref="K9:K10"/>
    <mergeCell ref="K11:K12"/>
    <mergeCell ref="L59:M62"/>
    <mergeCell ref="K15:K16"/>
    <mergeCell ref="H19:H22"/>
    <mergeCell ref="I19:I22"/>
    <mergeCell ref="J19:K22"/>
    <mergeCell ref="L19:M22"/>
    <mergeCell ref="A23:A26"/>
    <mergeCell ref="B23:C26"/>
    <mergeCell ref="D23:E26"/>
    <mergeCell ref="F23:F26"/>
    <mergeCell ref="G23:G26"/>
    <mergeCell ref="H23:H26"/>
    <mergeCell ref="I23:I26"/>
    <mergeCell ref="J23:K26"/>
    <mergeCell ref="L23:M26"/>
    <mergeCell ref="A19:A22"/>
    <mergeCell ref="A63:A66"/>
    <mergeCell ref="B63:C66"/>
    <mergeCell ref="D63:E66"/>
    <mergeCell ref="F63:F66"/>
    <mergeCell ref="G63:G66"/>
    <mergeCell ref="H63:H66"/>
    <mergeCell ref="I63:I66"/>
    <mergeCell ref="J63:K66"/>
    <mergeCell ref="L63:M66"/>
    <mergeCell ref="A67:A70"/>
    <mergeCell ref="B67:C70"/>
    <mergeCell ref="D67:E70"/>
    <mergeCell ref="F67:F70"/>
    <mergeCell ref="G67:G70"/>
    <mergeCell ref="H67:H70"/>
    <mergeCell ref="I67:I70"/>
    <mergeCell ref="J67:K70"/>
    <mergeCell ref="L67:M70"/>
    <mergeCell ref="A71:A74"/>
    <mergeCell ref="B71:C74"/>
    <mergeCell ref="D71:E74"/>
    <mergeCell ref="F71:F74"/>
    <mergeCell ref="G71:G74"/>
    <mergeCell ref="H71:H74"/>
    <mergeCell ref="I71:I74"/>
    <mergeCell ref="J71:K74"/>
    <mergeCell ref="L71:M74"/>
    <mergeCell ref="A75:A78"/>
    <mergeCell ref="B75:C78"/>
    <mergeCell ref="D75:E78"/>
    <mergeCell ref="F75:F78"/>
    <mergeCell ref="G75:G78"/>
    <mergeCell ref="H75:H78"/>
    <mergeCell ref="I75:I78"/>
    <mergeCell ref="J75:K78"/>
    <mergeCell ref="L75:M78"/>
    <mergeCell ref="H135:H138"/>
    <mergeCell ref="I135:I138"/>
    <mergeCell ref="J135:K138"/>
    <mergeCell ref="L135:M138"/>
    <mergeCell ref="A139:A142"/>
    <mergeCell ref="B139:C142"/>
    <mergeCell ref="D139:E142"/>
    <mergeCell ref="F139:F142"/>
    <mergeCell ref="G139:G142"/>
    <mergeCell ref="H139:H142"/>
    <mergeCell ref="I139:I142"/>
    <mergeCell ref="J139:K142"/>
    <mergeCell ref="L139:M142"/>
    <mergeCell ref="A143:A146"/>
    <mergeCell ref="B143:C146"/>
    <mergeCell ref="D143:E146"/>
    <mergeCell ref="F143:F146"/>
    <mergeCell ref="G143:G146"/>
    <mergeCell ref="H143:H146"/>
    <mergeCell ref="I143:I146"/>
    <mergeCell ref="J143:K146"/>
    <mergeCell ref="L143:M146"/>
    <mergeCell ref="A147:A150"/>
    <mergeCell ref="B147:C150"/>
    <mergeCell ref="D147:E150"/>
    <mergeCell ref="F147:F150"/>
    <mergeCell ref="G147:G150"/>
    <mergeCell ref="H147:H150"/>
    <mergeCell ref="I147:I150"/>
    <mergeCell ref="J147:K150"/>
    <mergeCell ref="L147:M150"/>
    <mergeCell ref="A151:A154"/>
    <mergeCell ref="B151:C154"/>
    <mergeCell ref="D151:E154"/>
    <mergeCell ref="F151:F154"/>
    <mergeCell ref="G151:G154"/>
    <mergeCell ref="H151:H154"/>
    <mergeCell ref="I151:I154"/>
    <mergeCell ref="J151:K154"/>
    <mergeCell ref="L151:M154"/>
    <mergeCell ref="A155:A158"/>
    <mergeCell ref="B155:C158"/>
    <mergeCell ref="D155:E158"/>
    <mergeCell ref="F155:F158"/>
    <mergeCell ref="G155:G158"/>
    <mergeCell ref="H155:H158"/>
    <mergeCell ref="I155:I158"/>
    <mergeCell ref="J155:K158"/>
    <mergeCell ref="L155:M158"/>
    <mergeCell ref="A159:A162"/>
    <mergeCell ref="B159:C162"/>
    <mergeCell ref="D159:E162"/>
    <mergeCell ref="F159:F162"/>
    <mergeCell ref="G159:G162"/>
    <mergeCell ref="H159:H162"/>
    <mergeCell ref="I159:I162"/>
    <mergeCell ref="J159:K162"/>
    <mergeCell ref="L159:M162"/>
    <mergeCell ref="A163:A166"/>
    <mergeCell ref="B163:C166"/>
    <mergeCell ref="D163:E166"/>
    <mergeCell ref="F163:F166"/>
    <mergeCell ref="G163:G166"/>
    <mergeCell ref="H163:H166"/>
    <mergeCell ref="I163:I166"/>
    <mergeCell ref="J163:K166"/>
    <mergeCell ref="L163:M166"/>
    <mergeCell ref="A167:A170"/>
    <mergeCell ref="B167:C170"/>
    <mergeCell ref="D167:E170"/>
    <mergeCell ref="F167:F170"/>
    <mergeCell ref="G167:G170"/>
    <mergeCell ref="H167:H170"/>
    <mergeCell ref="I167:I170"/>
    <mergeCell ref="J167:K170"/>
    <mergeCell ref="L167:M170"/>
    <mergeCell ref="A171:A174"/>
    <mergeCell ref="B171:C174"/>
    <mergeCell ref="D171:E174"/>
    <mergeCell ref="F171:F174"/>
    <mergeCell ref="G171:G174"/>
    <mergeCell ref="H171:H174"/>
    <mergeCell ref="I171:I174"/>
    <mergeCell ref="J171:K174"/>
    <mergeCell ref="L171:M174"/>
    <mergeCell ref="A175:A178"/>
    <mergeCell ref="B175:C178"/>
    <mergeCell ref="D175:E178"/>
    <mergeCell ref="F175:F178"/>
    <mergeCell ref="G175:G178"/>
    <mergeCell ref="H175:H178"/>
    <mergeCell ref="I175:I178"/>
    <mergeCell ref="J175:K178"/>
    <mergeCell ref="L175:M178"/>
    <mergeCell ref="A179:A182"/>
    <mergeCell ref="B179:C182"/>
    <mergeCell ref="D179:E182"/>
    <mergeCell ref="F179:F182"/>
    <mergeCell ref="G179:G182"/>
    <mergeCell ref="H179:H182"/>
    <mergeCell ref="I179:I182"/>
    <mergeCell ref="J179:K182"/>
    <mergeCell ref="L179:M182"/>
    <mergeCell ref="A183:A186"/>
    <mergeCell ref="B183:C186"/>
    <mergeCell ref="D183:E186"/>
    <mergeCell ref="F183:F186"/>
    <mergeCell ref="G183:G186"/>
    <mergeCell ref="H183:H186"/>
    <mergeCell ref="I183:I186"/>
    <mergeCell ref="J183:K186"/>
    <mergeCell ref="L183:M186"/>
    <mergeCell ref="A187:A190"/>
    <mergeCell ref="B187:C190"/>
    <mergeCell ref="D187:E190"/>
    <mergeCell ref="F187:F190"/>
    <mergeCell ref="G187:G190"/>
    <mergeCell ref="H187:H190"/>
    <mergeCell ref="I187:I190"/>
    <mergeCell ref="J187:K190"/>
    <mergeCell ref="L187:M190"/>
    <mergeCell ref="A191:A194"/>
    <mergeCell ref="B191:C194"/>
    <mergeCell ref="D191:E194"/>
    <mergeCell ref="F191:F194"/>
    <mergeCell ref="G191:G194"/>
    <mergeCell ref="H191:H194"/>
    <mergeCell ref="I191:I194"/>
    <mergeCell ref="J191:K194"/>
    <mergeCell ref="L191:M194"/>
    <mergeCell ref="H279:H282"/>
    <mergeCell ref="I279:I282"/>
    <mergeCell ref="J279:K282"/>
    <mergeCell ref="L279:M282"/>
    <mergeCell ref="A283:A286"/>
    <mergeCell ref="B283:C286"/>
    <mergeCell ref="D283:E286"/>
    <mergeCell ref="F283:F286"/>
    <mergeCell ref="G283:G286"/>
    <mergeCell ref="H283:H286"/>
    <mergeCell ref="I283:I286"/>
    <mergeCell ref="J283:K286"/>
    <mergeCell ref="L283:M286"/>
    <mergeCell ref="A287:A290"/>
    <mergeCell ref="B287:C290"/>
    <mergeCell ref="D287:E290"/>
    <mergeCell ref="F287:F290"/>
    <mergeCell ref="G287:G290"/>
    <mergeCell ref="H287:H290"/>
    <mergeCell ref="I287:I290"/>
    <mergeCell ref="J287:K290"/>
    <mergeCell ref="L287:M290"/>
    <mergeCell ref="A291:A294"/>
    <mergeCell ref="B291:C294"/>
    <mergeCell ref="D291:E294"/>
    <mergeCell ref="F291:F294"/>
    <mergeCell ref="G291:G294"/>
    <mergeCell ref="H291:H294"/>
    <mergeCell ref="I291:I294"/>
    <mergeCell ref="J291:K294"/>
    <mergeCell ref="L291:M294"/>
    <mergeCell ref="A295:A298"/>
    <mergeCell ref="B295:C298"/>
    <mergeCell ref="D295:E298"/>
    <mergeCell ref="F295:F298"/>
    <mergeCell ref="G295:G298"/>
    <mergeCell ref="H295:H298"/>
    <mergeCell ref="I295:I298"/>
    <mergeCell ref="J295:K298"/>
    <mergeCell ref="L295:M298"/>
    <mergeCell ref="A299:A302"/>
    <mergeCell ref="B299:C302"/>
    <mergeCell ref="D299:E302"/>
    <mergeCell ref="F299:F302"/>
    <mergeCell ref="G299:G302"/>
    <mergeCell ref="H299:H302"/>
    <mergeCell ref="I299:I302"/>
    <mergeCell ref="J299:K302"/>
    <mergeCell ref="L299:M302"/>
    <mergeCell ref="A303:A306"/>
    <mergeCell ref="B303:C306"/>
    <mergeCell ref="D303:E306"/>
    <mergeCell ref="F303:F306"/>
    <mergeCell ref="G303:G306"/>
    <mergeCell ref="H303:H306"/>
    <mergeCell ref="I303:I306"/>
    <mergeCell ref="J303:K306"/>
    <mergeCell ref="L303:M306"/>
    <mergeCell ref="A307:A310"/>
    <mergeCell ref="B307:C310"/>
    <mergeCell ref="D307:E310"/>
    <mergeCell ref="F307:F310"/>
    <mergeCell ref="G307:G310"/>
    <mergeCell ref="H307:H310"/>
    <mergeCell ref="I307:I310"/>
    <mergeCell ref="J307:K310"/>
    <mergeCell ref="L307:M310"/>
    <mergeCell ref="A311:A314"/>
    <mergeCell ref="B311:C314"/>
    <mergeCell ref="D311:E314"/>
    <mergeCell ref="F311:F314"/>
    <mergeCell ref="G311:G314"/>
    <mergeCell ref="H311:H314"/>
    <mergeCell ref="I311:I314"/>
    <mergeCell ref="J311:K314"/>
    <mergeCell ref="L311:M314"/>
    <mergeCell ref="A315:A318"/>
    <mergeCell ref="B315:C318"/>
    <mergeCell ref="D315:E318"/>
    <mergeCell ref="F315:F318"/>
    <mergeCell ref="G315:G318"/>
    <mergeCell ref="H315:H318"/>
    <mergeCell ref="I315:I318"/>
    <mergeCell ref="J315:K318"/>
    <mergeCell ref="L315:M318"/>
    <mergeCell ref="A319:A322"/>
    <mergeCell ref="B319:C322"/>
    <mergeCell ref="D319:E322"/>
    <mergeCell ref="F319:F322"/>
    <mergeCell ref="G319:G322"/>
    <mergeCell ref="H319:H322"/>
    <mergeCell ref="I319:I322"/>
    <mergeCell ref="J319:K322"/>
    <mergeCell ref="L319:M322"/>
    <mergeCell ref="A323:A326"/>
    <mergeCell ref="B323:C326"/>
    <mergeCell ref="D323:E326"/>
    <mergeCell ref="F323:F326"/>
    <mergeCell ref="G323:G326"/>
    <mergeCell ref="H323:H326"/>
    <mergeCell ref="I323:I326"/>
    <mergeCell ref="J323:K326"/>
    <mergeCell ref="L323:M326"/>
    <mergeCell ref="A327:A330"/>
    <mergeCell ref="B327:C330"/>
    <mergeCell ref="D327:E330"/>
    <mergeCell ref="F327:F330"/>
    <mergeCell ref="G327:G330"/>
    <mergeCell ref="H327:H330"/>
    <mergeCell ref="I327:I330"/>
    <mergeCell ref="J327:K330"/>
    <mergeCell ref="L327:M330"/>
    <mergeCell ref="L343:M346"/>
    <mergeCell ref="A331:A334"/>
    <mergeCell ref="B331:C334"/>
    <mergeCell ref="D331:E334"/>
    <mergeCell ref="F331:F334"/>
    <mergeCell ref="G331:G334"/>
    <mergeCell ref="H331:H334"/>
    <mergeCell ref="I331:I334"/>
    <mergeCell ref="J331:K334"/>
    <mergeCell ref="L331:M334"/>
    <mergeCell ref="A335:A338"/>
    <mergeCell ref="B335:C338"/>
    <mergeCell ref="D335:E338"/>
    <mergeCell ref="F335:F338"/>
    <mergeCell ref="G335:G338"/>
    <mergeCell ref="H335:H338"/>
    <mergeCell ref="I335:I338"/>
    <mergeCell ref="J335:K338"/>
    <mergeCell ref="L335:M338"/>
    <mergeCell ref="L351:M354"/>
    <mergeCell ref="G359:G362"/>
    <mergeCell ref="H359:H362"/>
    <mergeCell ref="I359:I362"/>
    <mergeCell ref="J359:K362"/>
    <mergeCell ref="L359:M362"/>
    <mergeCell ref="A355:A358"/>
    <mergeCell ref="B355:C358"/>
    <mergeCell ref="D355:E358"/>
    <mergeCell ref="F355:F358"/>
    <mergeCell ref="G355:G358"/>
    <mergeCell ref="H355:H358"/>
    <mergeCell ref="I355:I358"/>
    <mergeCell ref="J355:K358"/>
    <mergeCell ref="L355:M358"/>
    <mergeCell ref="A339:A342"/>
    <mergeCell ref="B339:C342"/>
    <mergeCell ref="D339:E342"/>
    <mergeCell ref="F339:F342"/>
    <mergeCell ref="G339:G342"/>
    <mergeCell ref="H339:H342"/>
    <mergeCell ref="I339:I342"/>
    <mergeCell ref="J339:K342"/>
    <mergeCell ref="L339:M342"/>
    <mergeCell ref="A343:A346"/>
    <mergeCell ref="B343:C346"/>
    <mergeCell ref="D343:E346"/>
    <mergeCell ref="F343:F346"/>
    <mergeCell ref="G343:G346"/>
    <mergeCell ref="H343:H346"/>
    <mergeCell ref="I343:I346"/>
    <mergeCell ref="J343:K346"/>
    <mergeCell ref="A1:M1"/>
    <mergeCell ref="A2:M2"/>
    <mergeCell ref="A367:A370"/>
    <mergeCell ref="B367:C370"/>
    <mergeCell ref="D367:E370"/>
    <mergeCell ref="F367:F370"/>
    <mergeCell ref="G367:G370"/>
    <mergeCell ref="H367:H370"/>
    <mergeCell ref="I367:I370"/>
    <mergeCell ref="J367:K370"/>
    <mergeCell ref="L367:M370"/>
    <mergeCell ref="A363:A366"/>
    <mergeCell ref="B363:C366"/>
    <mergeCell ref="D363:E366"/>
    <mergeCell ref="F363:F366"/>
    <mergeCell ref="G363:G366"/>
    <mergeCell ref="H363:H366"/>
    <mergeCell ref="I363:I366"/>
    <mergeCell ref="J363:K366"/>
    <mergeCell ref="L363:M366"/>
    <mergeCell ref="A359:A362"/>
    <mergeCell ref="B359:C362"/>
    <mergeCell ref="D359:E362"/>
    <mergeCell ref="F359:F362"/>
    <mergeCell ref="A351:A354"/>
    <mergeCell ref="B351:C354"/>
    <mergeCell ref="D351:E354"/>
    <mergeCell ref="F351:F354"/>
    <mergeCell ref="G351:G354"/>
    <mergeCell ref="H351:H354"/>
    <mergeCell ref="I351:I354"/>
    <mergeCell ref="J351:K35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mwojtysiak</cp:lastModifiedBy>
  <cp:lastPrinted>2021-12-17T08:38:45Z</cp:lastPrinted>
  <dcterms:created xsi:type="dcterms:W3CDTF">2018-06-19T10:56:41Z</dcterms:created>
  <dcterms:modified xsi:type="dcterms:W3CDTF">2022-10-10T10:03:53Z</dcterms:modified>
</cp:coreProperties>
</file>