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041kgoj\Desktop\Rozeznania cenowe 2024\37 dostawa sprzętu kuchennego\"/>
    </mc:Choice>
  </mc:AlternateContent>
  <bookViews>
    <workbookView xWindow="300" yWindow="510" windowWidth="12120" windowHeight="130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F18" i="1"/>
  <c r="H18" i="1"/>
  <c r="F16" i="1" l="1"/>
  <c r="H16" i="1" s="1"/>
  <c r="F17" i="1"/>
  <c r="H17" i="1" s="1"/>
  <c r="F15" i="1"/>
  <c r="H15" i="1" s="1"/>
  <c r="F6" i="1" l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5" i="1" l="1"/>
  <c r="H5" i="1" l="1"/>
</calcChain>
</file>

<file path=xl/sharedStrings.xml><?xml version="1.0" encoding="utf-8"?>
<sst xmlns="http://schemas.openxmlformats.org/spreadsheetml/2006/main" count="54" uniqueCount="28">
  <si>
    <t>Lp.</t>
  </si>
  <si>
    <t>Przedmiot zamówienia</t>
  </si>
  <si>
    <t>J. m.</t>
  </si>
  <si>
    <t>Ilość</t>
  </si>
  <si>
    <t>Cena jednostkowa netto [zł]</t>
  </si>
  <si>
    <t>Wartość netto [zł]</t>
  </si>
  <si>
    <t>Stawka podatku VAT [%]</t>
  </si>
  <si>
    <t>Wartość brutto [zł]</t>
  </si>
  <si>
    <t>-</t>
  </si>
  <si>
    <t>szt.</t>
  </si>
  <si>
    <t>Adres dostaw: Zwartowo 25, 84-210 Choczewo</t>
  </si>
  <si>
    <t>SUMA</t>
  </si>
  <si>
    <t>X</t>
  </si>
  <si>
    <r>
      <rPr>
        <b/>
        <sz val="12"/>
        <color theme="1"/>
        <rFont val="Calibri"/>
        <family val="2"/>
        <charset val="238"/>
        <scheme val="minor"/>
      </rPr>
      <t>Formularz cenowy</t>
    </r>
    <r>
      <rPr>
        <sz val="11"/>
        <color theme="1"/>
        <rFont val="Calibri"/>
        <family val="2"/>
        <charset val="238"/>
        <scheme val="minor"/>
      </rPr>
      <t xml:space="preserve">
Dostawa sprzętu kuchennego na potrzeby Ośrodka Szkolenia Służby Więziennej w Suchej 
Oddział Zamiejscowy w Zwartowie</t>
    </r>
  </si>
  <si>
    <t>Profesjonalna kotleciarka       Ma-Ga KM20</t>
  </si>
  <si>
    <t>warnik do wody, v 10L                nr. katalogowy 751102 Marka Stalgast</t>
  </si>
  <si>
    <t>zestaw desek, Basic, HACCP, GN 1/1 nr. katalogowy 341510</t>
  </si>
  <si>
    <t>pojemnik z poliwęglanu, GN 1/1, H200mm nr. katalogowy 141202 Marka Stalgast</t>
  </si>
  <si>
    <t>koszyk na sztućce z polipropylenu, 270x100x50 mm nr. katalogowy 361270 Marka Stalgast</t>
  </si>
  <si>
    <t>wałek L 395 mm nr. katalogowy 524390 Marka Stalgast</t>
  </si>
  <si>
    <t xml:space="preserve">termos cateringowy, V 9,5L nr. katalogowy 385951 Marka Stalgast </t>
  </si>
  <si>
    <t>tłuczek do mięsa ,aluminiowy L 250mm nr. katalogowy 247040 Marka Stalgast</t>
  </si>
  <si>
    <t>tłuczek stalowy do mięsa 0,9kg nr. katalogowy 247090 Marka Stalgast</t>
  </si>
  <si>
    <t>zestaw noży Fiskars Edge nr kat. 1003099</t>
  </si>
  <si>
    <t>Kubek Classic 0,3 l, kod. 394069</t>
  </si>
  <si>
    <t>talerz płytki Kaszub 245 mm, kod. 390237</t>
  </si>
  <si>
    <t>talerz płytki Kaszub 17 cm, kod. 390234</t>
  </si>
  <si>
    <t>salaterka Hel 160 mm, kod. 390215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</si>
</sst>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0" fontId="0" fillId="0" borderId="0" xfId="0" applyNumberFormat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topLeftCell="A7" zoomScaleNormal="100" workbookViewId="0">
      <selection activeCell="B20" sqref="B20"/>
    </sheetView>
  </sheetViews>
  <sheetFormatPr defaultRowHeight="15" x14ac:dyDescent="0.25"/>
  <cols>
    <col min="1" max="1" width="5.7109375" style="4" customWidth="1"/>
    <col min="2" max="2" width="28.5703125" customWidth="1"/>
    <col min="3" max="4" width="5.7109375" style="4" customWidth="1"/>
    <col min="5" max="6" width="12.85546875" style="4" customWidth="1"/>
    <col min="7" max="7" width="10" style="6" customWidth="1"/>
    <col min="8" max="8" width="13" style="7" customWidth="1"/>
  </cols>
  <sheetData>
    <row r="1" spans="1:27" ht="4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</row>
    <row r="2" spans="1:27" ht="15" customHeight="1" x14ac:dyDescent="0.25">
      <c r="A2" s="22" t="s">
        <v>10</v>
      </c>
      <c r="B2" s="22"/>
      <c r="C2" s="22"/>
      <c r="D2" s="22"/>
      <c r="E2" s="22"/>
      <c r="F2" s="22"/>
      <c r="G2" s="22"/>
      <c r="H2" s="22"/>
    </row>
    <row r="3" spans="1:27" ht="15" customHeight="1" thickBot="1" x14ac:dyDescent="0.3">
      <c r="A3" s="19"/>
      <c r="B3" s="19"/>
      <c r="C3" s="19"/>
      <c r="D3" s="19"/>
      <c r="E3" s="19"/>
      <c r="F3" s="19"/>
      <c r="G3" s="19"/>
      <c r="H3" s="19"/>
    </row>
    <row r="4" spans="1:27" ht="45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5" t="s">
        <v>6</v>
      </c>
      <c r="H4" s="16" t="s">
        <v>7</v>
      </c>
      <c r="AA4" s="1"/>
    </row>
    <row r="5" spans="1:27" ht="30" x14ac:dyDescent="0.25">
      <c r="A5" s="17">
        <v>1</v>
      </c>
      <c r="B5" s="2" t="s">
        <v>14</v>
      </c>
      <c r="C5" s="3" t="s">
        <v>9</v>
      </c>
      <c r="D5" s="3">
        <v>1</v>
      </c>
      <c r="E5" s="8"/>
      <c r="F5" s="5">
        <f>D5*E5</f>
        <v>0</v>
      </c>
      <c r="G5" s="9" t="s">
        <v>8</v>
      </c>
      <c r="H5" s="18">
        <f>IFERROR(F5*(1+G5),F5)</f>
        <v>0</v>
      </c>
      <c r="AA5" s="1"/>
    </row>
    <row r="6" spans="1:27" ht="45" x14ac:dyDescent="0.25">
      <c r="A6" s="17">
        <v>2</v>
      </c>
      <c r="B6" s="2" t="s">
        <v>15</v>
      </c>
      <c r="C6" s="3" t="s">
        <v>9</v>
      </c>
      <c r="D6" s="3">
        <v>1</v>
      </c>
      <c r="E6" s="8"/>
      <c r="F6" s="5">
        <f t="shared" ref="F6:F14" si="0">D6*E6</f>
        <v>0</v>
      </c>
      <c r="G6" s="9" t="s">
        <v>8</v>
      </c>
      <c r="H6" s="18">
        <f t="shared" ref="H6:H14" si="1">IFERROR(F6*(1+G6),F6)</f>
        <v>0</v>
      </c>
      <c r="AA6" s="1"/>
    </row>
    <row r="7" spans="1:27" ht="30" x14ac:dyDescent="0.25">
      <c r="A7" s="17">
        <v>3</v>
      </c>
      <c r="B7" s="2" t="s">
        <v>16</v>
      </c>
      <c r="C7" s="3" t="s">
        <v>9</v>
      </c>
      <c r="D7" s="3">
        <v>1</v>
      </c>
      <c r="E7" s="8"/>
      <c r="F7" s="5">
        <f t="shared" si="0"/>
        <v>0</v>
      </c>
      <c r="G7" s="9" t="s">
        <v>8</v>
      </c>
      <c r="H7" s="18">
        <f t="shared" si="1"/>
        <v>0</v>
      </c>
      <c r="AA7" s="1"/>
    </row>
    <row r="8" spans="1:27" ht="45" x14ac:dyDescent="0.25">
      <c r="A8" s="17">
        <v>4</v>
      </c>
      <c r="B8" s="2" t="s">
        <v>17</v>
      </c>
      <c r="C8" s="3" t="s">
        <v>9</v>
      </c>
      <c r="D8" s="3">
        <v>3</v>
      </c>
      <c r="E8" s="8"/>
      <c r="F8" s="5">
        <f t="shared" si="0"/>
        <v>0</v>
      </c>
      <c r="G8" s="9" t="s">
        <v>8</v>
      </c>
      <c r="H8" s="18">
        <f t="shared" si="1"/>
        <v>0</v>
      </c>
      <c r="AA8" s="1"/>
    </row>
    <row r="9" spans="1:27" ht="60" x14ac:dyDescent="0.25">
      <c r="A9" s="17">
        <v>5</v>
      </c>
      <c r="B9" s="2" t="s">
        <v>18</v>
      </c>
      <c r="C9" s="3" t="s">
        <v>9</v>
      </c>
      <c r="D9" s="3">
        <v>20</v>
      </c>
      <c r="E9" s="8"/>
      <c r="F9" s="5">
        <f t="shared" si="0"/>
        <v>0</v>
      </c>
      <c r="G9" s="9" t="s">
        <v>8</v>
      </c>
      <c r="H9" s="18">
        <f t="shared" si="1"/>
        <v>0</v>
      </c>
      <c r="AA9" s="1"/>
    </row>
    <row r="10" spans="1:27" ht="29.25" customHeight="1" x14ac:dyDescent="0.25">
      <c r="A10" s="17">
        <v>6</v>
      </c>
      <c r="B10" s="2" t="s">
        <v>19</v>
      </c>
      <c r="C10" s="3" t="s">
        <v>9</v>
      </c>
      <c r="D10" s="3">
        <v>1</v>
      </c>
      <c r="E10" s="8"/>
      <c r="F10" s="5">
        <f t="shared" si="0"/>
        <v>0</v>
      </c>
      <c r="G10" s="9" t="s">
        <v>8</v>
      </c>
      <c r="H10" s="18">
        <f t="shared" si="1"/>
        <v>0</v>
      </c>
      <c r="AA10" s="1"/>
    </row>
    <row r="11" spans="1:27" ht="45" x14ac:dyDescent="0.25">
      <c r="A11" s="17">
        <v>7</v>
      </c>
      <c r="B11" s="2" t="s">
        <v>20</v>
      </c>
      <c r="C11" s="3" t="s">
        <v>9</v>
      </c>
      <c r="D11" s="3">
        <v>1</v>
      </c>
      <c r="E11" s="8"/>
      <c r="F11" s="5">
        <f t="shared" si="0"/>
        <v>0</v>
      </c>
      <c r="G11" s="9" t="s">
        <v>8</v>
      </c>
      <c r="H11" s="18">
        <f t="shared" si="1"/>
        <v>0</v>
      </c>
      <c r="AA11" s="1"/>
    </row>
    <row r="12" spans="1:27" ht="45" x14ac:dyDescent="0.25">
      <c r="A12" s="17">
        <v>8</v>
      </c>
      <c r="B12" s="2" t="s">
        <v>21</v>
      </c>
      <c r="C12" s="3" t="s">
        <v>9</v>
      </c>
      <c r="D12" s="3">
        <v>1</v>
      </c>
      <c r="E12" s="8"/>
      <c r="F12" s="5">
        <f t="shared" si="0"/>
        <v>0</v>
      </c>
      <c r="G12" s="9" t="s">
        <v>8</v>
      </c>
      <c r="H12" s="18">
        <f t="shared" si="1"/>
        <v>0</v>
      </c>
      <c r="AA12" s="1"/>
    </row>
    <row r="13" spans="1:27" ht="45" x14ac:dyDescent="0.25">
      <c r="A13" s="17">
        <v>9</v>
      </c>
      <c r="B13" s="2" t="s">
        <v>22</v>
      </c>
      <c r="C13" s="3" t="s">
        <v>9</v>
      </c>
      <c r="D13" s="3">
        <v>1</v>
      </c>
      <c r="E13" s="8"/>
      <c r="F13" s="5">
        <f t="shared" si="0"/>
        <v>0</v>
      </c>
      <c r="G13" s="9" t="s">
        <v>8</v>
      </c>
      <c r="H13" s="18">
        <f t="shared" si="1"/>
        <v>0</v>
      </c>
      <c r="AA13" s="1"/>
    </row>
    <row r="14" spans="1:27" ht="30" x14ac:dyDescent="0.25">
      <c r="A14" s="17">
        <v>10</v>
      </c>
      <c r="B14" s="2" t="s">
        <v>23</v>
      </c>
      <c r="C14" s="3" t="s">
        <v>9</v>
      </c>
      <c r="D14" s="3">
        <v>2</v>
      </c>
      <c r="E14" s="8"/>
      <c r="F14" s="5">
        <f t="shared" si="0"/>
        <v>0</v>
      </c>
      <c r="G14" s="9" t="s">
        <v>8</v>
      </c>
      <c r="H14" s="18">
        <f t="shared" si="1"/>
        <v>0</v>
      </c>
      <c r="AA14" s="1"/>
    </row>
    <row r="15" spans="1:27" ht="30" x14ac:dyDescent="0.25">
      <c r="A15" s="17">
        <v>11</v>
      </c>
      <c r="B15" s="2" t="s">
        <v>24</v>
      </c>
      <c r="C15" s="3" t="s">
        <v>9</v>
      </c>
      <c r="D15" s="3">
        <v>18</v>
      </c>
      <c r="E15" s="8"/>
      <c r="F15" s="5">
        <f t="shared" ref="F15" si="2">D15*E15</f>
        <v>0</v>
      </c>
      <c r="G15" s="9" t="s">
        <v>8</v>
      </c>
      <c r="H15" s="18">
        <f t="shared" ref="H15" si="3">IFERROR(F15*(1+G15),F15)</f>
        <v>0</v>
      </c>
      <c r="AA15" s="1"/>
    </row>
    <row r="16" spans="1:27" ht="30" x14ac:dyDescent="0.25">
      <c r="A16" s="17">
        <v>12</v>
      </c>
      <c r="B16" s="2" t="s">
        <v>25</v>
      </c>
      <c r="C16" s="3" t="s">
        <v>9</v>
      </c>
      <c r="D16" s="3">
        <v>18</v>
      </c>
      <c r="E16" s="8"/>
      <c r="F16" s="5">
        <f t="shared" ref="F16:F17" si="4">D16*E16</f>
        <v>0</v>
      </c>
      <c r="G16" s="9" t="s">
        <v>8</v>
      </c>
      <c r="H16" s="18">
        <f t="shared" ref="H16:H17" si="5">IFERROR(F16*(1+G16),F16)</f>
        <v>0</v>
      </c>
      <c r="AA16" s="1"/>
    </row>
    <row r="17" spans="1:27" ht="30" x14ac:dyDescent="0.25">
      <c r="A17" s="17">
        <v>13</v>
      </c>
      <c r="B17" s="2" t="s">
        <v>26</v>
      </c>
      <c r="C17" s="3" t="s">
        <v>9</v>
      </c>
      <c r="D17" s="3">
        <v>18</v>
      </c>
      <c r="E17" s="8"/>
      <c r="F17" s="5">
        <f t="shared" si="4"/>
        <v>0</v>
      </c>
      <c r="G17" s="9" t="s">
        <v>8</v>
      </c>
      <c r="H17" s="18">
        <f t="shared" si="5"/>
        <v>0</v>
      </c>
      <c r="AA17" s="1"/>
    </row>
    <row r="18" spans="1:27" ht="33.75" customHeight="1" thickBot="1" x14ac:dyDescent="0.3">
      <c r="A18" s="17">
        <v>14</v>
      </c>
      <c r="B18" s="2" t="s">
        <v>27</v>
      </c>
      <c r="C18" s="3" t="s">
        <v>9</v>
      </c>
      <c r="D18" s="3">
        <v>18</v>
      </c>
      <c r="E18" s="8"/>
      <c r="F18" s="5">
        <f t="shared" ref="F18" si="6">D18*E18</f>
        <v>0</v>
      </c>
      <c r="G18" s="9" t="s">
        <v>8</v>
      </c>
      <c r="H18" s="18">
        <f t="shared" ref="H18" si="7">IFERROR(F18*(1+G18),F18)</f>
        <v>0</v>
      </c>
      <c r="AA18" s="1"/>
    </row>
    <row r="19" spans="1:27" ht="30" customHeight="1" thickBot="1" x14ac:dyDescent="0.3">
      <c r="A19" s="23" t="s">
        <v>11</v>
      </c>
      <c r="B19" s="24"/>
      <c r="C19" s="24"/>
      <c r="D19" s="24"/>
      <c r="E19" s="24"/>
      <c r="F19" s="10">
        <f>SUM(F5:F18)</f>
        <v>0</v>
      </c>
      <c r="G19" s="11" t="s">
        <v>12</v>
      </c>
      <c r="H19" s="12">
        <f>SUM(H5:H18)</f>
        <v>0</v>
      </c>
      <c r="AA19" s="1"/>
    </row>
    <row r="20" spans="1:27" ht="30" customHeight="1" x14ac:dyDescent="0.25">
      <c r="AA20" s="1"/>
    </row>
    <row r="21" spans="1:27" ht="30" customHeight="1" x14ac:dyDescent="0.25">
      <c r="AA21" s="1"/>
    </row>
    <row r="22" spans="1:27" ht="30" customHeight="1" x14ac:dyDescent="0.25">
      <c r="AA22" s="1"/>
    </row>
    <row r="23" spans="1:27" ht="30" customHeight="1" x14ac:dyDescent="0.25">
      <c r="AA23" s="1"/>
    </row>
    <row r="24" spans="1:27" ht="30" customHeight="1" x14ac:dyDescent="0.25">
      <c r="AA24" s="1"/>
    </row>
    <row r="25" spans="1:27" ht="30" customHeight="1" x14ac:dyDescent="0.25">
      <c r="AA25" s="1"/>
    </row>
    <row r="26" spans="1:27" ht="30" customHeight="1" x14ac:dyDescent="0.25">
      <c r="AA26" s="1"/>
    </row>
    <row r="27" spans="1:27" ht="30" customHeight="1" x14ac:dyDescent="0.25">
      <c r="AA27" s="1"/>
    </row>
    <row r="28" spans="1:27" ht="30" customHeight="1" x14ac:dyDescent="0.25">
      <c r="AA28" s="1"/>
    </row>
    <row r="29" spans="1:27" x14ac:dyDescent="0.25">
      <c r="AA29" s="1"/>
    </row>
    <row r="30" spans="1:27" ht="30" customHeight="1" x14ac:dyDescent="0.25"/>
  </sheetData>
  <protectedRanges>
    <protectedRange sqref="E5:E18" name="Rozstęp1"/>
  </protectedRanges>
  <mergeCells count="3">
    <mergeCell ref="A1:H1"/>
    <mergeCell ref="A2:H2"/>
    <mergeCell ref="A19:E19"/>
  </mergeCells>
  <dataValidations count="1">
    <dataValidation type="list" allowBlank="1" showInputMessage="1" showErrorMessage="1" promptTitle="VAT" prompt="Wybierz jedną z stawek VAT" sqref="G5:G18">
      <formula1>"-,0%,5%,7%,8%,23%,nie podlega,zw."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Redlarski</dc:creator>
  <cp:lastModifiedBy>218041kgoj</cp:lastModifiedBy>
  <cp:lastPrinted>2024-11-05T11:29:01Z</cp:lastPrinted>
  <dcterms:created xsi:type="dcterms:W3CDTF">2024-05-09T12:06:20Z</dcterms:created>
  <dcterms:modified xsi:type="dcterms:W3CDTF">2024-11-06T12:28:16Z</dcterms:modified>
</cp:coreProperties>
</file>