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tabRatio="500" activeTab="2"/>
  </bookViews>
  <sheets>
    <sheet name="zał Nr 1a" sheetId="1" r:id="rId1"/>
    <sheet name="zał Nr 1b" sheetId="2" r:id="rId2"/>
    <sheet name="zał Nr 2" sheetId="3" r:id="rId3"/>
    <sheet name="zał Nr 3" sheetId="4" r:id="rId4"/>
    <sheet name="zał Nr 4 " sheetId="5" r:id="rId5"/>
    <sheet name="zał Nr 5" sheetId="6" r:id="rId6"/>
  </sheets>
  <calcPr calcId="125725" iterateDelta="1E-4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J60" i="5"/>
  <c r="I60"/>
  <c r="H60"/>
  <c r="G60"/>
  <c r="F60"/>
  <c r="E60"/>
  <c r="D60"/>
  <c r="C60"/>
  <c r="H67" i="4"/>
  <c r="G67"/>
  <c r="F67"/>
  <c r="E67"/>
  <c r="D67"/>
  <c r="C67"/>
  <c r="E39" i="3"/>
  <c r="N36" i="2"/>
  <c r="S76" i="1"/>
  <c r="R76"/>
  <c r="Q76"/>
  <c r="O76"/>
  <c r="N76"/>
  <c r="M76"/>
</calcChain>
</file>

<file path=xl/sharedStrings.xml><?xml version="1.0" encoding="utf-8"?>
<sst xmlns="http://schemas.openxmlformats.org/spreadsheetml/2006/main" count="795" uniqueCount="417">
  <si>
    <t>Wykaz ulic i placów stanowiących własność Zamawiającego</t>
  </si>
  <si>
    <t>Lp.</t>
  </si>
  <si>
    <t>Nazwa ulicy</t>
  </si>
  <si>
    <t>Trawniki</t>
  </si>
  <si>
    <t>Zieleńce</t>
  </si>
  <si>
    <t>Kwietniki sezonowe</t>
  </si>
  <si>
    <t>Róże</t>
  </si>
  <si>
    <t>Pow. pod trawnik do założenia</t>
  </si>
  <si>
    <t>Drzewa niskie</t>
  </si>
  <si>
    <t>Drzewa wysokie</t>
  </si>
  <si>
    <t>Drzewa owocowe</t>
  </si>
  <si>
    <t>Żywopłoty</t>
  </si>
  <si>
    <t>Krzewy</t>
  </si>
  <si>
    <t xml:space="preserve">Powierzchnia chodników </t>
  </si>
  <si>
    <t>Powierzchnia parkingów/zatok postojowych</t>
  </si>
  <si>
    <t>Długość jezdni o nawierzchni utwardzonej</t>
  </si>
  <si>
    <t>Kosze uliczne</t>
  </si>
  <si>
    <t>Długość ścieżki rowerowej</t>
  </si>
  <si>
    <t>Słupy ogłoszeniowe</t>
  </si>
  <si>
    <t>Długość ciągu pieszo- rowerowego</t>
  </si>
  <si>
    <t xml:space="preserve"> </t>
  </si>
  <si>
    <t>1.</t>
  </si>
  <si>
    <t>2.</t>
  </si>
  <si>
    <t>3.</t>
  </si>
  <si>
    <t>4.</t>
  </si>
  <si>
    <t>5.</t>
  </si>
  <si>
    <t>6.</t>
  </si>
  <si>
    <t>7.</t>
  </si>
  <si>
    <t>8.</t>
  </si>
  <si>
    <r>
      <rPr>
        <sz val="8"/>
        <rFont val="Times New Roman CE"/>
        <family val="1"/>
        <charset val="238"/>
      </rPr>
      <t>m</t>
    </r>
    <r>
      <rPr>
        <vertAlign val="superscript"/>
        <sz val="12"/>
        <rFont val="Times New Roman CE"/>
        <family val="1"/>
        <charset val="238"/>
      </rPr>
      <t>2</t>
    </r>
  </si>
  <si>
    <t>mb.</t>
  </si>
  <si>
    <t>szt.</t>
  </si>
  <si>
    <r>
      <rPr>
        <sz val="8"/>
        <rFont val="Times New Roman CE"/>
        <family val="1"/>
        <charset val="238"/>
      </rPr>
      <t>m</t>
    </r>
    <r>
      <rPr>
        <vertAlign val="superscript"/>
        <sz val="8"/>
        <rFont val="Times New Roman CE"/>
        <family val="1"/>
        <charset val="238"/>
      </rPr>
      <t>2</t>
    </r>
  </si>
  <si>
    <t>Baczyńskiego</t>
  </si>
  <si>
    <t>-</t>
  </si>
  <si>
    <t>Brzozowa</t>
  </si>
  <si>
    <t>Cicha</t>
  </si>
  <si>
    <t>Deczyńskiego</t>
  </si>
  <si>
    <r>
      <rPr>
        <sz val="8"/>
        <rFont val="Times New Roman CE"/>
        <family val="1"/>
        <charset val="238"/>
      </rPr>
      <t>Dębowa</t>
    </r>
    <r>
      <rPr>
        <sz val="7"/>
        <rFont val="Times New Roman CE"/>
        <family val="1"/>
        <charset val="238"/>
      </rPr>
      <t xml:space="preserve"> (w tym łącznik do Piotrowskiego)</t>
    </r>
  </si>
  <si>
    <t>Dojazd</t>
  </si>
  <si>
    <t>Złota</t>
  </si>
  <si>
    <t>Grunwaldzka</t>
  </si>
  <si>
    <t>niskie do formow. 5</t>
  </si>
  <si>
    <t>9.</t>
  </si>
  <si>
    <t>Kilińskiego</t>
  </si>
  <si>
    <t>pobocze drogi 800</t>
  </si>
  <si>
    <t>grusze, orzechy 10</t>
  </si>
  <si>
    <t>10.</t>
  </si>
  <si>
    <t>Kochanowskiego</t>
  </si>
  <si>
    <t>11.</t>
  </si>
  <si>
    <t>Konopnickiej</t>
  </si>
  <si>
    <t>12.</t>
  </si>
  <si>
    <t>Kopernika</t>
  </si>
  <si>
    <t>13.</t>
  </si>
  <si>
    <t>Kosmonautów</t>
  </si>
  <si>
    <t>14.</t>
  </si>
  <si>
    <t>Miła</t>
  </si>
  <si>
    <t>15.</t>
  </si>
  <si>
    <t>Radosna</t>
  </si>
  <si>
    <t>16.</t>
  </si>
  <si>
    <t>Spokojna</t>
  </si>
  <si>
    <t>17.</t>
  </si>
  <si>
    <t>Młynarska</t>
  </si>
  <si>
    <t>18.</t>
  </si>
  <si>
    <t>Morelowa</t>
  </si>
  <si>
    <t>19.</t>
  </si>
  <si>
    <t>Nadrzeczna</t>
  </si>
  <si>
    <t>20.</t>
  </si>
  <si>
    <t>Nowa</t>
  </si>
  <si>
    <t>21.</t>
  </si>
  <si>
    <t>Ogrodowa</t>
  </si>
  <si>
    <t>22.</t>
  </si>
  <si>
    <t>Osiedlowa</t>
  </si>
  <si>
    <t>23.</t>
  </si>
  <si>
    <t>Mencla</t>
  </si>
  <si>
    <t>24.</t>
  </si>
  <si>
    <t>Partyzantów</t>
  </si>
  <si>
    <t>25.</t>
  </si>
  <si>
    <t>Piękna</t>
  </si>
  <si>
    <t>26.</t>
  </si>
  <si>
    <t>Pogodna</t>
  </si>
  <si>
    <t>27.</t>
  </si>
  <si>
    <t>Słoneczna</t>
  </si>
  <si>
    <t>28.</t>
  </si>
  <si>
    <t>Poprzeczna</t>
  </si>
  <si>
    <t>29.</t>
  </si>
  <si>
    <t>Przejazd</t>
  </si>
  <si>
    <t>wierzba   3</t>
  </si>
  <si>
    <t>30.</t>
  </si>
  <si>
    <t>Przejazd (od Narutowicza do Zielonej)</t>
  </si>
  <si>
    <r>
      <rPr>
        <sz val="8"/>
        <rFont val="Times New Roman CE"/>
        <family val="1"/>
        <charset val="238"/>
      </rPr>
      <t xml:space="preserve">Przejazd GARAŻE </t>
    </r>
    <r>
      <rPr>
        <sz val="7"/>
        <rFont val="Times New Roman CE"/>
        <family val="1"/>
        <charset val="238"/>
      </rPr>
      <t>(Nr 4 i 7 k/młyna  i Nr 1 koło bloku Przejazd18)  teren przed garażami</t>
    </r>
  </si>
  <si>
    <t>31.</t>
  </si>
  <si>
    <t>Przyszłość</t>
  </si>
  <si>
    <t>32.</t>
  </si>
  <si>
    <t>Pułaskiego</t>
  </si>
  <si>
    <t>grusza, orzech    2</t>
  </si>
  <si>
    <t>33.</t>
  </si>
  <si>
    <t>Reja</t>
  </si>
  <si>
    <t>34.</t>
  </si>
  <si>
    <t>Rzemieślnicza</t>
  </si>
  <si>
    <t>35.</t>
  </si>
  <si>
    <t>Sienkiewicza</t>
  </si>
  <si>
    <t>grusze, wiśnie, orzechy 10</t>
  </si>
  <si>
    <t>36.</t>
  </si>
  <si>
    <t>Sosnowa</t>
  </si>
  <si>
    <t>37.</t>
  </si>
  <si>
    <t>Spacerowa</t>
  </si>
  <si>
    <t>38.</t>
  </si>
  <si>
    <t>Szkolna</t>
  </si>
  <si>
    <t>39.</t>
  </si>
  <si>
    <t>Wspólna</t>
  </si>
  <si>
    <t>40.</t>
  </si>
  <si>
    <t>Wesoła</t>
  </si>
  <si>
    <t>41.</t>
  </si>
  <si>
    <t>Wiejska</t>
  </si>
  <si>
    <t>42.</t>
  </si>
  <si>
    <t>Wiśniowa</t>
  </si>
  <si>
    <t>43.</t>
  </si>
  <si>
    <t>Wodna</t>
  </si>
  <si>
    <t>44.</t>
  </si>
  <si>
    <t>Wyzwolenia</t>
  </si>
  <si>
    <t>45.</t>
  </si>
  <si>
    <t>Plac Kościuszki</t>
  </si>
  <si>
    <t>858,00      370,00</t>
  </si>
  <si>
    <t>świerk 1          28         4</t>
  </si>
  <si>
    <t>40          30</t>
  </si>
  <si>
    <t xml:space="preserve"> -</t>
  </si>
  <si>
    <t>46.</t>
  </si>
  <si>
    <t>Mickiewicza (od Pl. Kościuszki do Geotermii)</t>
  </si>
  <si>
    <t>47.</t>
  </si>
  <si>
    <t>Narutowicza (od dr. Kr 72 ul. Łódzka do dr. gm. ul. Polna)</t>
  </si>
  <si>
    <t>48.</t>
  </si>
  <si>
    <t xml:space="preserve">Polna </t>
  </si>
  <si>
    <t>działki 134,00</t>
  </si>
  <si>
    <t>49.</t>
  </si>
  <si>
    <t>Południowa</t>
  </si>
  <si>
    <t>50.</t>
  </si>
  <si>
    <t>Zielona</t>
  </si>
  <si>
    <t>Kosmon. Polna 1540,75</t>
  </si>
  <si>
    <t>51.</t>
  </si>
  <si>
    <t>Nabrzeże rzeki Ner – ciąg pieszo jezdny z kostki granitowej oraz Hanse Grand</t>
  </si>
  <si>
    <t>52.</t>
  </si>
  <si>
    <t>Myśliwska</t>
  </si>
  <si>
    <t>53.</t>
  </si>
  <si>
    <t>Gajowa</t>
  </si>
  <si>
    <t>54.</t>
  </si>
  <si>
    <t>Jałowcowa</t>
  </si>
  <si>
    <t>55.</t>
  </si>
  <si>
    <t>Klonowa</t>
  </si>
  <si>
    <t>56.</t>
  </si>
  <si>
    <t>Krasickiego</t>
  </si>
  <si>
    <t>57.</t>
  </si>
  <si>
    <t>Targowa</t>
  </si>
  <si>
    <t>58.</t>
  </si>
  <si>
    <t>ciąg pieszy od ul. Złotej do Kosmonautów</t>
  </si>
  <si>
    <t>59.</t>
  </si>
  <si>
    <t>parking, skarpa + park/kościoła, fontanna</t>
  </si>
  <si>
    <t>60.</t>
  </si>
  <si>
    <t>przy UM ( parking 1, parking2, parkingM)</t>
  </si>
  <si>
    <t>5 szt. gazonów</t>
  </si>
  <si>
    <t>61.</t>
  </si>
  <si>
    <t xml:space="preserve">droga dojazdowa do Marketu od ul. Południowej  oraz chodnik na skarpie przy Przychodni Rodzina </t>
  </si>
  <si>
    <t>62.</t>
  </si>
  <si>
    <t>Łącznik pomiędzy ul. Narutowicza a Mickiewicza</t>
  </si>
  <si>
    <t>63.</t>
  </si>
  <si>
    <t>Niewiesz- Kolonia pomnik</t>
  </si>
  <si>
    <t>64.</t>
  </si>
  <si>
    <t>Północna przy REX-BUT</t>
  </si>
  <si>
    <t>65.</t>
  </si>
  <si>
    <t>Piotrowskiego</t>
  </si>
  <si>
    <t>66.</t>
  </si>
  <si>
    <t xml:space="preserve">Krótka </t>
  </si>
  <si>
    <t>67.</t>
  </si>
  <si>
    <t>Sobieskiego</t>
  </si>
  <si>
    <t>Razem</t>
  </si>
  <si>
    <t xml:space="preserve">          </t>
  </si>
  <si>
    <t>Wykaz dróg na ternie Gminy Poddębic stanowiących własność Zamawiającego</t>
  </si>
  <si>
    <t>Nr drogi</t>
  </si>
  <si>
    <t>Nazwa ciągu drogowego</t>
  </si>
  <si>
    <t>Długość drogi</t>
  </si>
  <si>
    <t>111001E</t>
  </si>
  <si>
    <t>Kolonia Niewiesz – gr. gm. Wartkowice</t>
  </si>
  <si>
    <t>111002E</t>
  </si>
  <si>
    <t>Kolonia Józefów – Szarów Księży</t>
  </si>
  <si>
    <t>111003E</t>
  </si>
  <si>
    <t>Kolonia Balin –  Dzierzązna – Księże Kowale – Lubiszewice gr. gm. Pęczniew (Księżą Wólka)</t>
  </si>
  <si>
    <t>111004E</t>
  </si>
  <si>
    <t>Ksawercin - Truskawiec</t>
  </si>
  <si>
    <t>111005E</t>
  </si>
  <si>
    <t>Krępa – Nowa Wieś</t>
  </si>
  <si>
    <t>111006E</t>
  </si>
  <si>
    <t xml:space="preserve">Porczyny – Antonina gr. gm. Pęczniew (Wola Pomianowa) </t>
  </si>
  <si>
    <t>111007E</t>
  </si>
  <si>
    <t>Feliksów – od drogi gm. 111018E do gr. gm. Zadzim (Wiorzyska) i do drogi pow. nr 3723E</t>
  </si>
  <si>
    <t>111008E</t>
  </si>
  <si>
    <t>Mrowiczna – Tarnowa gr. gm. Dalików (Złotniki)</t>
  </si>
  <si>
    <t>111009E</t>
  </si>
  <si>
    <t>Panaszew – gr. gm. Dalików (Krzemieniew)</t>
  </si>
  <si>
    <t>111010E</t>
  </si>
  <si>
    <t>Nowy Pudłów – Stary Pudłów</t>
  </si>
  <si>
    <t>111011E</t>
  </si>
  <si>
    <t>Pudłówek – gr. gm. Zadzim (Piotrów)</t>
  </si>
  <si>
    <t>111012E</t>
  </si>
  <si>
    <t>Góra Bałdrzychowska – Feliksów – gr. gm. Zadzim (Ruda Jerzewska)</t>
  </si>
  <si>
    <t>111013E</t>
  </si>
  <si>
    <t>Leokadiew – Tumusin gr. gm. Dalików (Złotniki)</t>
  </si>
  <si>
    <t>111014E</t>
  </si>
  <si>
    <t>Nowa Wieś - Podgórcze</t>
  </si>
  <si>
    <t>111015E</t>
  </si>
  <si>
    <t>Małe Brzezinki – Tarnowa – Józefka – Adamów – Góra Bałdrzychowska</t>
  </si>
  <si>
    <t>111016E</t>
  </si>
  <si>
    <t>Poddębice – Sworawa - Małe</t>
  </si>
  <si>
    <t>111017E</t>
  </si>
  <si>
    <t xml:space="preserve">Józefów Kolonia – gr. gm. Wartkowice (Sędów) </t>
  </si>
  <si>
    <t>111018E</t>
  </si>
  <si>
    <t>Feliksów – od dr. gm. 111012E do drogi pow. nr 3723E (Pudłówek Jeżew</t>
  </si>
  <si>
    <t>111019E</t>
  </si>
  <si>
    <t>Golice – gr. gm. Wartkowice (Nowa Wieś)</t>
  </si>
  <si>
    <t>111020E</t>
  </si>
  <si>
    <t>Poddębice – Byczyna – dr. powiatowa nr 3708E Poddębice - Ciężków</t>
  </si>
  <si>
    <t>111021E</t>
  </si>
  <si>
    <t>Dominikowice – Balin - Lipnica</t>
  </si>
  <si>
    <t>111022E</t>
  </si>
  <si>
    <t>Tumusin od dr. kraj. Nr 72 do dr. gm. 111013E</t>
  </si>
  <si>
    <t>111023E</t>
  </si>
  <si>
    <t>Lipki – Borki Lipkowskie</t>
  </si>
  <si>
    <t>111024E</t>
  </si>
  <si>
    <t>Lipki (od dg. gm. nr 111023E)- Rejmontów</t>
  </si>
  <si>
    <t>111405E</t>
  </si>
  <si>
    <t>Chropy od dr. pow. nr 2531E przez wieś Kolonia Chropy</t>
  </si>
  <si>
    <t>111406E</t>
  </si>
  <si>
    <t>Chropy od dr. pow. nr 2531E w kierunku wsi Karnice</t>
  </si>
  <si>
    <t>111407E</t>
  </si>
  <si>
    <t>Krępa od dr. gm. nr 111005E do wsi Ewelinów</t>
  </si>
  <si>
    <t>111408E</t>
  </si>
  <si>
    <t>Niemysłów od dr. pow. nr 3711E do dr. gm. 111003E</t>
  </si>
  <si>
    <t>Wykaz terenów do utrzymania i konserwacji stanowiących własność Gminy Poddębice</t>
  </si>
  <si>
    <t xml:space="preserve"> położonych w obrębie budownictwa mieszkaniowego</t>
  </si>
  <si>
    <t xml:space="preserve"> (tereny zieleni, pasy pieszo - jezdne, chodniki, parkingi)</t>
  </si>
  <si>
    <t xml:space="preserve">Wyszczególnienie </t>
  </si>
  <si>
    <t>Nr działki</t>
  </si>
  <si>
    <t>Obręb geodez.</t>
  </si>
  <si>
    <t>Pow. Zieleń, chodniki, pasy pieszo- jezdne w ha</t>
  </si>
  <si>
    <t>Narutowicza 6/8</t>
  </si>
  <si>
    <t>160,162/2</t>
  </si>
  <si>
    <t>Południowa 1 a</t>
  </si>
  <si>
    <t>181/3, 182/18</t>
  </si>
  <si>
    <t>Południowa 2</t>
  </si>
  <si>
    <t>160,164/7</t>
  </si>
  <si>
    <t>Południowa 4</t>
  </si>
  <si>
    <t>Przejazd 12</t>
  </si>
  <si>
    <t>183/4</t>
  </si>
  <si>
    <t>Przejazd 14</t>
  </si>
  <si>
    <t>183/5</t>
  </si>
  <si>
    <t>Przejazd 16</t>
  </si>
  <si>
    <t>183/6</t>
  </si>
  <si>
    <t>Przejazd 18</t>
  </si>
  <si>
    <t>183/8</t>
  </si>
  <si>
    <t>Zielona 14</t>
  </si>
  <si>
    <t>128/5</t>
  </si>
  <si>
    <t>Grunwaldzka 2</t>
  </si>
  <si>
    <t>204/2, 61/4, 62/8</t>
  </si>
  <si>
    <t>Targowa 16/18</t>
  </si>
  <si>
    <t>120/16, 118/8</t>
  </si>
  <si>
    <t>Targowa 2</t>
  </si>
  <si>
    <t>86/3</t>
  </si>
  <si>
    <t>Plac Kościuszki 21</t>
  </si>
  <si>
    <t>194/1</t>
  </si>
  <si>
    <t>Narutowicza 18</t>
  </si>
  <si>
    <t>Targowa 22 b</t>
  </si>
  <si>
    <t>Kałów 28 B</t>
  </si>
  <si>
    <t>210/4</t>
  </si>
  <si>
    <t>Targowa 4</t>
  </si>
  <si>
    <t>114/2</t>
  </si>
  <si>
    <t>Targowa 14</t>
  </si>
  <si>
    <t>Piotrowskiego 27</t>
  </si>
  <si>
    <t>15/2; 8/8; 8/4</t>
  </si>
  <si>
    <t>Plac Kościuszki 12</t>
  </si>
  <si>
    <t>Plac Kościuszki 27</t>
  </si>
  <si>
    <t>203/1, 203/2</t>
  </si>
  <si>
    <t>Narutowicza 6a</t>
  </si>
  <si>
    <t>157/1</t>
  </si>
  <si>
    <t xml:space="preserve">Łódzka 12a </t>
  </si>
  <si>
    <t>Łódzka 13, 13a</t>
  </si>
  <si>
    <t>157/4, 157/6, 157/8</t>
  </si>
  <si>
    <t>Łódzka 15</t>
  </si>
  <si>
    <t>158/1, 158/2, 158/3, 158/4</t>
  </si>
  <si>
    <t>Ogrodowa 10</t>
  </si>
  <si>
    <t>Sienkiewicza 7, 7a</t>
  </si>
  <si>
    <t>Niewiesz Kolonia 42,44</t>
  </si>
  <si>
    <t>Paulina 11(obręb Leśnik)</t>
  </si>
  <si>
    <t>Niemysłów 33</t>
  </si>
  <si>
    <t>207/3</t>
  </si>
  <si>
    <t>Antoninów11 (obręb Tumusin)</t>
  </si>
  <si>
    <t>Tumusin 13</t>
  </si>
  <si>
    <t>278/7</t>
  </si>
  <si>
    <t>Wykaz przystanków komunikacyjnych na terenie Gminy Poddębice</t>
  </si>
  <si>
    <t>Nazwa miejscowości</t>
  </si>
  <si>
    <t xml:space="preserve">droga wewnętrzna </t>
  </si>
  <si>
    <t>droga gminna</t>
  </si>
  <si>
    <t>droga powiatowa</t>
  </si>
  <si>
    <t>droga wojewódzka</t>
  </si>
  <si>
    <t>droga krajowa</t>
  </si>
  <si>
    <t>Uwagi</t>
  </si>
  <si>
    <t>Adamów</t>
  </si>
  <si>
    <t>w obu kierunkach</t>
  </si>
  <si>
    <t>Balin</t>
  </si>
  <si>
    <t>Bałdrzychów</t>
  </si>
  <si>
    <t>Bałdrzychów Stacja PKP</t>
  </si>
  <si>
    <t>Borzewisko</t>
  </si>
  <si>
    <t>Borki Lipkowskie</t>
  </si>
  <si>
    <t>Borysew Safari</t>
  </si>
  <si>
    <t>Byczyna</t>
  </si>
  <si>
    <t>Brzezinki</t>
  </si>
  <si>
    <t>Busina</t>
  </si>
  <si>
    <t>Busina soł. Lipki</t>
  </si>
  <si>
    <t>Chropy</t>
  </si>
  <si>
    <t>Chropy Kolonia</t>
  </si>
  <si>
    <t>Ciężków</t>
  </si>
  <si>
    <t>Dominikowice</t>
  </si>
  <si>
    <t>Dzierzązna</t>
  </si>
  <si>
    <t>Ewelinów</t>
  </si>
  <si>
    <t>Feliksów</t>
  </si>
  <si>
    <t>Gibaszew</t>
  </si>
  <si>
    <t>Golice</t>
  </si>
  <si>
    <t>Góra Bałdrzychowska</t>
  </si>
  <si>
    <t>PGR Góra Bałdrzychowska</t>
  </si>
  <si>
    <t>Góra Bałdrzychowska Kolonia</t>
  </si>
  <si>
    <t>Grocholice</t>
  </si>
  <si>
    <t>Izabela</t>
  </si>
  <si>
    <t>Józefka</t>
  </si>
  <si>
    <t>Józefów wieś</t>
  </si>
  <si>
    <t>Kalinki</t>
  </si>
  <si>
    <t>Ksawercin</t>
  </si>
  <si>
    <t>Kałów</t>
  </si>
  <si>
    <t>Karnice</t>
  </si>
  <si>
    <t>Klementów</t>
  </si>
  <si>
    <t>Kobylniki</t>
  </si>
  <si>
    <t>Krępa</t>
  </si>
  <si>
    <t>Lipki</t>
  </si>
  <si>
    <t>Lipnica</t>
  </si>
  <si>
    <t>Lubiszewice</t>
  </si>
  <si>
    <t>Łężki</t>
  </si>
  <si>
    <t>Malenie</t>
  </si>
  <si>
    <t>Niemysłów</t>
  </si>
  <si>
    <t>Niewiesz Kolonia</t>
  </si>
  <si>
    <t>Nowa Wieś</t>
  </si>
  <si>
    <t>Panaszew</t>
  </si>
  <si>
    <t>Poddębice</t>
  </si>
  <si>
    <t>Podgórcze</t>
  </si>
  <si>
    <t>Porczyny</t>
  </si>
  <si>
    <t>Praga</t>
  </si>
  <si>
    <t>Nowy Pudłów</t>
  </si>
  <si>
    <t>Stary Pudłów</t>
  </si>
  <si>
    <t>Pudłówek</t>
  </si>
  <si>
    <t>Rąkczyn</t>
  </si>
  <si>
    <t>Rodrysin – Leśniczówka</t>
  </si>
  <si>
    <t>Sempółki</t>
  </si>
  <si>
    <t xml:space="preserve">54. </t>
  </si>
  <si>
    <t>Sworawa</t>
  </si>
  <si>
    <t>Szarów</t>
  </si>
  <si>
    <t>Tarnowa</t>
  </si>
  <si>
    <t>Truskawiec</t>
  </si>
  <si>
    <t>Wilczków</t>
  </si>
  <si>
    <t>Zagórzyce</t>
  </si>
  <si>
    <t>Zakrzew</t>
  </si>
  <si>
    <t>Wykaz terenów do utrzymania i konserwacji zieleni stanowiących własność Gminy Poddębice</t>
  </si>
  <si>
    <t>Trawniki/Zieleńce</t>
  </si>
  <si>
    <t>Rabaty jednoroczne</t>
  </si>
  <si>
    <t>Rabaty wieloletnie</t>
  </si>
  <si>
    <t>Drzewa  niskie</t>
  </si>
  <si>
    <r>
      <rPr>
        <sz val="8"/>
        <rFont val="Times New Roman"/>
        <family val="1"/>
        <charset val="1"/>
      </rPr>
      <t>m</t>
    </r>
    <r>
      <rPr>
        <vertAlign val="superscript"/>
        <sz val="10"/>
        <rFont val="Times New Roman CE"/>
        <charset val="238"/>
      </rPr>
      <t>2</t>
    </r>
  </si>
  <si>
    <r>
      <rPr>
        <sz val="8"/>
        <rFont val="Times New Roman"/>
        <family val="1"/>
        <charset val="1"/>
      </rPr>
      <t>Dębowa</t>
    </r>
    <r>
      <rPr>
        <sz val="7"/>
        <rFont val="Times New Roman"/>
        <family val="1"/>
        <charset val="1"/>
      </rPr>
      <t xml:space="preserve"> (w tym działka k/Jurszewicza)</t>
    </r>
  </si>
  <si>
    <t xml:space="preserve">Kilińskiego </t>
  </si>
  <si>
    <t>M. Konopnickiej</t>
  </si>
  <si>
    <t>Spokojna (za płotem Sandry, droga za garażami do Miłej)</t>
  </si>
  <si>
    <t>Jerzego Mencla</t>
  </si>
  <si>
    <t>Piękna ( droga dojazdowa za garażami,grunty za budynkami do Radosnej)</t>
  </si>
  <si>
    <t>Pogodna (także działki od ronda)</t>
  </si>
  <si>
    <t>targowisko miejskie Pl. T. Kościuszki 27 a</t>
  </si>
  <si>
    <t xml:space="preserve">Mickiewicza  wzdłuż ulicy, koło stadionu i do Geotermii </t>
  </si>
  <si>
    <t>Narutowicza</t>
  </si>
  <si>
    <t>Polna</t>
  </si>
  <si>
    <t>targowisko miejskie ul. Targowa</t>
  </si>
  <si>
    <t>Nabrzeże rzeki Ner (zieleń po obu stronach ścieżki)</t>
  </si>
  <si>
    <t>Piotrowskiego (dz. 4/2, 7/2, 9/3, 6/2 obręb 3)</t>
  </si>
  <si>
    <r>
      <rPr>
        <sz val="8"/>
        <rFont val="Times New Roman"/>
        <family val="1"/>
        <charset val="1"/>
      </rPr>
      <t xml:space="preserve">Krasickiego </t>
    </r>
    <r>
      <rPr>
        <sz val="7"/>
        <rFont val="Times New Roman"/>
        <family val="1"/>
        <charset val="1"/>
      </rPr>
      <t>(przy garażach)</t>
    </r>
  </si>
  <si>
    <t>Teren przed biblioteką i skarpa przy Poradni "Rodzina"</t>
  </si>
  <si>
    <t>Niewiesz Park</t>
  </si>
  <si>
    <t>Niewiesz Pomnik</t>
  </si>
  <si>
    <t>Teren przy UM</t>
  </si>
  <si>
    <t>skarpa i park wokół kościoła rzymskokatolickiego</t>
  </si>
  <si>
    <t>Partyzantów (dz .120/6 obręb 9)</t>
  </si>
  <si>
    <t>Ogółem</t>
  </si>
  <si>
    <t>Wykaz grobów wojennych i miejsc pamięci narodowej na terenie Gminy Poddębice</t>
  </si>
  <si>
    <t>Miejscowość</t>
  </si>
  <si>
    <t>Położenie</t>
  </si>
  <si>
    <t>Rodzaj</t>
  </si>
  <si>
    <t>mogiła</t>
  </si>
  <si>
    <t>Miejsce pamięci</t>
  </si>
  <si>
    <t>Cmentarz parafialny</t>
  </si>
  <si>
    <t>Niewiesz</t>
  </si>
  <si>
    <t xml:space="preserve">Cmentarz parafialny </t>
  </si>
  <si>
    <t xml:space="preserve">Obelisk Pl. Kościuszki z tablicą pamiątkową
</t>
  </si>
  <si>
    <t>Wylazłów</t>
  </si>
  <si>
    <t xml:space="preserve">Obelisk z tablicą pamiątkową
</t>
  </si>
  <si>
    <t xml:space="preserve">Przydrożny krzyż + tabliczka pamiątkowa
</t>
  </si>
  <si>
    <t xml:space="preserve">Przydrożna kapliczka z tablicą pamiątkową
</t>
  </si>
  <si>
    <t>Józefów Wieś</t>
  </si>
  <si>
    <t>Niewiesz - Kolonia</t>
  </si>
  <si>
    <t xml:space="preserve">Pomnik- poświęcony pamięci pomordowanym przez żołnierzy Wehrmachtu w dniach 7-9 września 1939 roku
</t>
  </si>
  <si>
    <t>Załącznik nr 1a do OPZ IGKM.271.23.2023</t>
  </si>
  <si>
    <t>Załącznik Nr 1b do OPZ IGKM.271.23.2023</t>
  </si>
  <si>
    <t>Załącznik Nr 2 do OPZ IGKM.271.23.2023</t>
  </si>
  <si>
    <t>Załącznik Nr 3 do OPZ IGKM.271.23.2023</t>
  </si>
  <si>
    <t>Załącznik Nr 4 do OPZ IGKM.271.23.2023</t>
  </si>
  <si>
    <t>Załącznik Nr 5 do OPZ IGKM.271.23.2023</t>
  </si>
</sst>
</file>

<file path=xl/styles.xml><?xml version="1.0" encoding="utf-8"?>
<styleSheet xmlns="http://schemas.openxmlformats.org/spreadsheetml/2006/main">
  <numFmts count="6">
    <numFmt numFmtId="164" formatCode="#,##0.00\ [$€-407];[Red]\-#,##0.00\ [$€-407]"/>
    <numFmt numFmtId="165" formatCode="0.00\ ;\-0.00\ "/>
    <numFmt numFmtId="166" formatCode="00.00"/>
    <numFmt numFmtId="167" formatCode="0.0000"/>
    <numFmt numFmtId="168" formatCode="0.00;[Red]\-0.00"/>
    <numFmt numFmtId="169" formatCode="0;[Red]\-0"/>
  </numFmts>
  <fonts count="35">
    <font>
      <sz val="10"/>
      <name val="Arial"/>
      <family val="2"/>
      <charset val="238"/>
    </font>
    <font>
      <b/>
      <i/>
      <sz val="16"/>
      <name val="Arial"/>
      <family val="2"/>
      <charset val="238"/>
    </font>
    <font>
      <b/>
      <i/>
      <u/>
      <sz val="10"/>
      <name val="Arial"/>
      <family val="2"/>
      <charset val="238"/>
    </font>
    <font>
      <sz val="8"/>
      <name val="Times New Roman CE"/>
      <family val="1"/>
      <charset val="238"/>
    </font>
    <font>
      <sz val="8"/>
      <name val="Arial"/>
      <family val="2"/>
      <charset val="238"/>
    </font>
    <font>
      <sz val="8"/>
      <name val="Arial CE"/>
      <family val="2"/>
      <charset val="238"/>
    </font>
    <font>
      <b/>
      <sz val="8"/>
      <name val="Times New Roman CE"/>
      <family val="1"/>
      <charset val="238"/>
    </font>
    <font>
      <sz val="8"/>
      <name val="Times New Roman"/>
      <family val="1"/>
      <charset val="1"/>
    </font>
    <font>
      <vertAlign val="superscript"/>
      <sz val="12"/>
      <name val="Times New Roman CE"/>
      <family val="1"/>
      <charset val="238"/>
    </font>
    <font>
      <vertAlign val="superscript"/>
      <sz val="8"/>
      <name val="Times New Roman CE"/>
      <family val="1"/>
      <charset val="238"/>
    </font>
    <font>
      <sz val="7"/>
      <name val="Times New Roman CE"/>
      <family val="1"/>
      <charset val="238"/>
    </font>
    <font>
      <b/>
      <sz val="8"/>
      <name val="Times New Roman"/>
      <family val="1"/>
      <charset val="1"/>
    </font>
    <font>
      <sz val="8"/>
      <name val="Times New Roman"/>
      <family val="1"/>
      <charset val="238"/>
    </font>
    <font>
      <sz val="8"/>
      <color rgb="FF000000"/>
      <name val="Times New Roman CE"/>
      <family val="1"/>
      <charset val="238"/>
    </font>
    <font>
      <sz val="8"/>
      <name val="Times New Roman CE"/>
      <charset val="238"/>
    </font>
    <font>
      <sz val="12"/>
      <name val="Times New Roman"/>
      <family val="1"/>
      <charset val="238"/>
    </font>
    <font>
      <b/>
      <sz val="10"/>
      <name val="Arial CE"/>
      <family val="2"/>
      <charset val="238"/>
    </font>
    <font>
      <sz val="12"/>
      <name val="Times New Roman CE"/>
      <family val="1"/>
      <charset val="238"/>
    </font>
    <font>
      <b/>
      <sz val="12"/>
      <name val="Times New Roman CE"/>
      <family val="1"/>
      <charset val="238"/>
    </font>
    <font>
      <sz val="8"/>
      <color rgb="FF000000"/>
      <name val="Times New Roman"/>
      <family val="1"/>
      <charset val="1"/>
    </font>
    <font>
      <sz val="12"/>
      <color rgb="FF000000"/>
      <name val="Times New Roman"/>
      <family val="1"/>
      <charset val="1"/>
    </font>
    <font>
      <sz val="8"/>
      <color rgb="FF00000A"/>
      <name val="Times New Roman"/>
      <family val="1"/>
      <charset val="1"/>
    </font>
    <font>
      <sz val="12"/>
      <color rgb="FF00000A"/>
      <name val="Times New Roman"/>
      <family val="1"/>
      <charset val="1"/>
    </font>
    <font>
      <b/>
      <sz val="8"/>
      <name val="Arial"/>
      <family val="2"/>
      <charset val="1"/>
    </font>
    <font>
      <b/>
      <sz val="8"/>
      <name val="Arial CE"/>
      <family val="2"/>
      <charset val="238"/>
    </font>
    <font>
      <b/>
      <sz val="8"/>
      <name val="Arial CE"/>
      <charset val="238"/>
    </font>
    <font>
      <b/>
      <sz val="12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  <charset val="1"/>
    </font>
    <font>
      <vertAlign val="superscript"/>
      <sz val="10"/>
      <name val="Times New Roman CE"/>
      <charset val="238"/>
    </font>
    <font>
      <sz val="7"/>
      <name val="Times New Roman"/>
      <family val="1"/>
      <charset val="1"/>
    </font>
    <font>
      <sz val="12"/>
      <name val="Arial"/>
      <family val="2"/>
      <charset val="238"/>
    </font>
    <font>
      <sz val="8"/>
      <name val="Arial CE"/>
      <charset val="238"/>
    </font>
    <font>
      <sz val="8"/>
      <color rgb="FF342A06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hair">
        <color rgb="FF000001"/>
      </left>
      <right/>
      <top style="hair">
        <color rgb="FF000001"/>
      </top>
      <bottom style="hair">
        <color rgb="FF00000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1" fillId="0" borderId="0" applyBorder="0" applyProtection="0">
      <alignment horizontal="center" textRotation="90"/>
    </xf>
    <xf numFmtId="164" fontId="2" fillId="0" borderId="0" applyBorder="0" applyProtection="0"/>
  </cellStyleXfs>
  <cellXfs count="155">
    <xf numFmtId="0" fontId="0" fillId="0" borderId="0" xfId="0"/>
    <xf numFmtId="2" fontId="0" fillId="0" borderId="0" xfId="0" applyNumberFormat="1"/>
    <xf numFmtId="0" fontId="3" fillId="0" borderId="0" xfId="0" applyFont="1"/>
    <xf numFmtId="2" fontId="3" fillId="0" borderId="0" xfId="0" applyNumberFormat="1" applyFont="1"/>
    <xf numFmtId="0" fontId="4" fillId="0" borderId="0" xfId="0" applyFont="1" applyAlignment="1">
      <alignment wrapText="1"/>
    </xf>
    <xf numFmtId="0" fontId="5" fillId="0" borderId="0" xfId="0" applyFont="1" applyAlignment="1">
      <alignment horizontal="left" wrapText="1"/>
    </xf>
    <xf numFmtId="0" fontId="6" fillId="0" borderId="0" xfId="0" applyFont="1"/>
    <xf numFmtId="0" fontId="5" fillId="0" borderId="0" xfId="0" applyFont="1" applyBorder="1" applyAlignment="1">
      <alignment horizontal="left" wrapText="1"/>
    </xf>
    <xf numFmtId="0" fontId="4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textRotation="90" wrapText="1"/>
    </xf>
    <xf numFmtId="2" fontId="3" fillId="0" borderId="2" xfId="0" applyNumberFormat="1" applyFont="1" applyBorder="1" applyAlignment="1">
      <alignment horizontal="center" textRotation="90" wrapText="1"/>
    </xf>
    <xf numFmtId="2" fontId="3" fillId="0" borderId="3" xfId="0" applyNumberFormat="1" applyFont="1" applyBorder="1" applyAlignment="1">
      <alignment horizontal="center" textRotation="90" wrapText="1"/>
    </xf>
    <xf numFmtId="0" fontId="3" fillId="0" borderId="4" xfId="0" applyFont="1" applyBorder="1" applyAlignment="1">
      <alignment horizontal="center" textRotation="90" wrapText="1"/>
    </xf>
    <xf numFmtId="0" fontId="3" fillId="0" borderId="1" xfId="0" applyFont="1" applyBorder="1" applyAlignment="1">
      <alignment horizontal="center" textRotation="90" wrapText="1"/>
    </xf>
    <xf numFmtId="0" fontId="7" fillId="0" borderId="2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textRotation="90" wrapText="1"/>
    </xf>
    <xf numFmtId="2" fontId="7" fillId="0" borderId="2" xfId="0" applyNumberFormat="1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textRotation="90" wrapText="1"/>
    </xf>
    <xf numFmtId="2" fontId="3" fillId="0" borderId="2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vertical="top" wrapText="1"/>
    </xf>
    <xf numFmtId="2" fontId="3" fillId="0" borderId="2" xfId="0" applyNumberFormat="1" applyFont="1" applyBorder="1" applyAlignment="1">
      <alignment vertical="top" wrapText="1"/>
    </xf>
    <xf numFmtId="0" fontId="3" fillId="0" borderId="2" xfId="0" applyFont="1" applyBorder="1"/>
    <xf numFmtId="2" fontId="7" fillId="0" borderId="2" xfId="0" applyNumberFormat="1" applyFont="1" applyBorder="1" applyAlignment="1">
      <alignment horizontal="center" vertical="center" wrapText="1"/>
    </xf>
    <xf numFmtId="2" fontId="7" fillId="0" borderId="2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1" fontId="7" fillId="0" borderId="2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vertical="top" wrapText="1"/>
    </xf>
    <xf numFmtId="2" fontId="3" fillId="0" borderId="8" xfId="0" applyNumberFormat="1" applyFont="1" applyBorder="1" applyAlignment="1">
      <alignment vertical="top" wrapText="1"/>
    </xf>
    <xf numFmtId="165" fontId="7" fillId="0" borderId="2" xfId="0" applyNumberFormat="1" applyFont="1" applyBorder="1" applyAlignment="1">
      <alignment horizontal="center" vertical="center"/>
    </xf>
    <xf numFmtId="2" fontId="3" fillId="0" borderId="2" xfId="0" applyNumberFormat="1" applyFont="1" applyBorder="1"/>
    <xf numFmtId="0" fontId="3" fillId="0" borderId="2" xfId="0" applyFont="1" applyBorder="1" applyAlignment="1">
      <alignment horizontal="right" wrapText="1"/>
    </xf>
    <xf numFmtId="0" fontId="11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wrapText="1"/>
    </xf>
    <xf numFmtId="0" fontId="4" fillId="0" borderId="2" xfId="0" applyFont="1" applyBorder="1"/>
    <xf numFmtId="0" fontId="3" fillId="0" borderId="6" xfId="0" applyFont="1" applyBorder="1"/>
    <xf numFmtId="2" fontId="3" fillId="0" borderId="6" xfId="0" applyNumberFormat="1" applyFont="1" applyBorder="1"/>
    <xf numFmtId="2" fontId="12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wrapText="1"/>
    </xf>
    <xf numFmtId="0" fontId="13" fillId="0" borderId="2" xfId="0" applyFont="1" applyBorder="1"/>
    <xf numFmtId="0" fontId="3" fillId="0" borderId="9" xfId="0" applyFont="1" applyBorder="1" applyAlignment="1">
      <alignment wrapText="1"/>
    </xf>
    <xf numFmtId="0" fontId="3" fillId="0" borderId="9" xfId="0" applyFont="1" applyBorder="1" applyAlignment="1">
      <alignment horizontal="left" wrapText="1"/>
    </xf>
    <xf numFmtId="2" fontId="3" fillId="0" borderId="2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wrapText="1"/>
    </xf>
    <xf numFmtId="2" fontId="5" fillId="0" borderId="10" xfId="0" applyNumberFormat="1" applyFont="1" applyBorder="1"/>
    <xf numFmtId="0" fontId="4" fillId="0" borderId="10" xfId="0" applyFont="1" applyBorder="1"/>
    <xf numFmtId="0" fontId="4" fillId="0" borderId="1" xfId="0" applyFont="1" applyBorder="1"/>
    <xf numFmtId="0" fontId="3" fillId="0" borderId="1" xfId="0" applyFont="1" applyBorder="1"/>
    <xf numFmtId="2" fontId="3" fillId="0" borderId="1" xfId="0" applyNumberFormat="1" applyFont="1" applyBorder="1"/>
    <xf numFmtId="0" fontId="14" fillId="0" borderId="2" xfId="0" applyFont="1" applyBorder="1" applyAlignment="1">
      <alignment wrapText="1"/>
    </xf>
    <xf numFmtId="0" fontId="14" fillId="0" borderId="9" xfId="0" applyFont="1" applyBorder="1" applyAlignment="1">
      <alignment wrapText="1"/>
    </xf>
    <xf numFmtId="0" fontId="7" fillId="0" borderId="2" xfId="0" applyFont="1" applyBorder="1"/>
    <xf numFmtId="1" fontId="7" fillId="0" borderId="2" xfId="0" applyNumberFormat="1" applyFont="1" applyBorder="1" applyAlignment="1">
      <alignment horizontal="center" vertical="center"/>
    </xf>
    <xf numFmtId="0" fontId="7" fillId="0" borderId="9" xfId="0" applyFont="1" applyBorder="1" applyAlignment="1">
      <alignment wrapText="1"/>
    </xf>
    <xf numFmtId="165" fontId="4" fillId="0" borderId="0" xfId="0" applyNumberFormat="1" applyFont="1"/>
    <xf numFmtId="0" fontId="12" fillId="0" borderId="5" xfId="0" applyFont="1" applyBorder="1"/>
    <xf numFmtId="0" fontId="12" fillId="0" borderId="11" xfId="0" applyFont="1" applyBorder="1"/>
    <xf numFmtId="0" fontId="15" fillId="0" borderId="2" xfId="0" applyFont="1" applyBorder="1" applyAlignment="1">
      <alignment horizontal="center"/>
    </xf>
    <xf numFmtId="0" fontId="6" fillId="0" borderId="9" xfId="0" applyFont="1" applyBorder="1"/>
    <xf numFmtId="0" fontId="6" fillId="0" borderId="2" xfId="0" applyFont="1" applyBorder="1"/>
    <xf numFmtId="2" fontId="11" fillId="0" borderId="2" xfId="0" applyNumberFormat="1" applyFont="1" applyBorder="1" applyAlignment="1">
      <alignment horizontal="center"/>
    </xf>
    <xf numFmtId="166" fontId="11" fillId="0" borderId="12" xfId="0" applyNumberFormat="1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2" fontId="11" fillId="0" borderId="6" xfId="0" applyNumberFormat="1" applyFont="1" applyBorder="1" applyAlignment="1">
      <alignment horizontal="center" wrapText="1"/>
    </xf>
    <xf numFmtId="0" fontId="11" fillId="0" borderId="2" xfId="0" applyFont="1" applyBorder="1" applyAlignment="1">
      <alignment horizontal="center"/>
    </xf>
    <xf numFmtId="2" fontId="4" fillId="0" borderId="0" xfId="0" applyNumberFormat="1" applyFont="1"/>
    <xf numFmtId="0" fontId="16" fillId="0" borderId="0" xfId="0" applyFont="1" applyBorder="1"/>
    <xf numFmtId="0" fontId="17" fillId="0" borderId="0" xfId="0" applyFont="1"/>
    <xf numFmtId="2" fontId="17" fillId="0" borderId="0" xfId="0" applyNumberFormat="1" applyFont="1"/>
    <xf numFmtId="0" fontId="17" fillId="0" borderId="0" xfId="0" applyFont="1" applyBorder="1"/>
    <xf numFmtId="2" fontId="17" fillId="0" borderId="0" xfId="0" applyNumberFormat="1" applyFont="1" applyBorder="1"/>
    <xf numFmtId="0" fontId="18" fillId="0" borderId="0" xfId="0" applyFont="1" applyBorder="1"/>
    <xf numFmtId="2" fontId="18" fillId="0" borderId="0" xfId="0" applyNumberFormat="1" applyFont="1" applyBorder="1"/>
    <xf numFmtId="0" fontId="3" fillId="0" borderId="2" xfId="0" applyFont="1" applyBorder="1" applyAlignment="1">
      <alignment horizontal="center" textRotation="90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vertical="top" wrapText="1"/>
    </xf>
    <xf numFmtId="0" fontId="19" fillId="0" borderId="13" xfId="0" applyFont="1" applyBorder="1" applyAlignment="1">
      <alignment wrapText="1"/>
    </xf>
    <xf numFmtId="0" fontId="20" fillId="0" borderId="13" xfId="0" applyFont="1" applyBorder="1"/>
    <xf numFmtId="0" fontId="7" fillId="0" borderId="8" xfId="0" applyFont="1" applyBorder="1" applyAlignment="1">
      <alignment vertical="top" wrapText="1"/>
    </xf>
    <xf numFmtId="2" fontId="19" fillId="0" borderId="2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19" fillId="0" borderId="2" xfId="0" applyFont="1" applyBorder="1" applyAlignment="1">
      <alignment horizontal="center" vertical="center"/>
    </xf>
    <xf numFmtId="2" fontId="7" fillId="0" borderId="8" xfId="0" applyNumberFormat="1" applyFont="1" applyBorder="1" applyAlignment="1">
      <alignment vertical="top" wrapText="1"/>
    </xf>
    <xf numFmtId="0" fontId="7" fillId="0" borderId="2" xfId="0" applyFont="1" applyBorder="1" applyAlignment="1">
      <alignment horizontal="right" wrapText="1"/>
    </xf>
    <xf numFmtId="0" fontId="6" fillId="0" borderId="2" xfId="0" applyFont="1" applyBorder="1" applyAlignment="1">
      <alignment horizontal="center"/>
    </xf>
    <xf numFmtId="0" fontId="7" fillId="0" borderId="6" xfId="0" applyFont="1" applyBorder="1"/>
    <xf numFmtId="2" fontId="7" fillId="0" borderId="6" xfId="0" applyNumberFormat="1" applyFont="1" applyBorder="1"/>
    <xf numFmtId="2" fontId="7" fillId="0" borderId="2" xfId="0" applyNumberFormat="1" applyFont="1" applyBorder="1"/>
    <xf numFmtId="0" fontId="21" fillId="0" borderId="13" xfId="0" applyFont="1" applyBorder="1" applyAlignment="1">
      <alignment wrapText="1"/>
    </xf>
    <xf numFmtId="0" fontId="22" fillId="0" borderId="13" xfId="0" applyFont="1" applyBorder="1"/>
    <xf numFmtId="2" fontId="21" fillId="0" borderId="2" xfId="0" applyNumberFormat="1" applyFont="1" applyBorder="1" applyAlignment="1">
      <alignment horizontal="center" vertical="center"/>
    </xf>
    <xf numFmtId="0" fontId="23" fillId="0" borderId="9" xfId="0" applyFont="1" applyBorder="1"/>
    <xf numFmtId="2" fontId="24" fillId="0" borderId="2" xfId="0" applyNumberFormat="1" applyFont="1" applyBorder="1" applyAlignment="1">
      <alignment horizontal="center"/>
    </xf>
    <xf numFmtId="0" fontId="25" fillId="0" borderId="2" xfId="0" applyFont="1" applyBorder="1"/>
    <xf numFmtId="0" fontId="0" fillId="0" borderId="0" xfId="0" applyFont="1" applyAlignment="1">
      <alignment horizontal="left"/>
    </xf>
    <xf numFmtId="0" fontId="11" fillId="0" borderId="0" xfId="0" applyFont="1"/>
    <xf numFmtId="0" fontId="7" fillId="0" borderId="0" xfId="0" applyFont="1"/>
    <xf numFmtId="0" fontId="11" fillId="0" borderId="2" xfId="0" applyFont="1" applyBorder="1"/>
    <xf numFmtId="0" fontId="11" fillId="0" borderId="2" xfId="0" applyFont="1" applyBorder="1" applyAlignment="1">
      <alignment wrapText="1"/>
    </xf>
    <xf numFmtId="0" fontId="7" fillId="0" borderId="2" xfId="0" applyFont="1" applyBorder="1" applyAlignment="1">
      <alignment horizontal="right"/>
    </xf>
    <xf numFmtId="167" fontId="7" fillId="0" borderId="2" xfId="0" applyNumberFormat="1" applyFont="1" applyBorder="1"/>
    <xf numFmtId="0" fontId="26" fillId="0" borderId="2" xfId="0" applyFont="1" applyBorder="1"/>
    <xf numFmtId="0" fontId="27" fillId="0" borderId="2" xfId="0" applyFont="1" applyBorder="1"/>
    <xf numFmtId="167" fontId="27" fillId="0" borderId="2" xfId="0" applyNumberFormat="1" applyFont="1" applyBorder="1"/>
    <xf numFmtId="0" fontId="28" fillId="0" borderId="0" xfId="0" applyFont="1"/>
    <xf numFmtId="0" fontId="0" fillId="0" borderId="2" xfId="0" applyBorder="1"/>
    <xf numFmtId="0" fontId="0" fillId="0" borderId="2" xfId="0" applyBorder="1" applyAlignment="1">
      <alignment horizontal="center"/>
    </xf>
    <xf numFmtId="0" fontId="28" fillId="0" borderId="2" xfId="0" applyFont="1" applyBorder="1"/>
    <xf numFmtId="0" fontId="27" fillId="0" borderId="2" xfId="0" applyFont="1" applyBorder="1" applyAlignment="1">
      <alignment horizontal="center"/>
    </xf>
    <xf numFmtId="0" fontId="10" fillId="0" borderId="0" xfId="0" applyFont="1"/>
    <xf numFmtId="0" fontId="29" fillId="0" borderId="0" xfId="0" applyFont="1" applyBorder="1" applyAlignment="1">
      <alignment horizontal="center" wrapText="1"/>
    </xf>
    <xf numFmtId="0" fontId="10" fillId="0" borderId="0" xfId="0" applyFont="1" applyBorder="1" applyAlignment="1">
      <alignment horizontal="right" vertical="center" wrapText="1"/>
    </xf>
    <xf numFmtId="0" fontId="10" fillId="0" borderId="0" xfId="0" applyFont="1" applyAlignment="1">
      <alignment horizont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textRotation="90" wrapText="1"/>
    </xf>
    <xf numFmtId="0" fontId="7" fillId="0" borderId="2" xfId="0" applyFont="1" applyBorder="1" applyAlignment="1">
      <alignment vertical="top" wrapText="1"/>
    </xf>
    <xf numFmtId="165" fontId="7" fillId="0" borderId="2" xfId="0" applyNumberFormat="1" applyFont="1" applyBorder="1" applyAlignment="1">
      <alignment horizontal="center" vertical="center" wrapText="1"/>
    </xf>
    <xf numFmtId="168" fontId="7" fillId="0" borderId="2" xfId="0" applyNumberFormat="1" applyFont="1" applyBorder="1" applyAlignment="1">
      <alignment horizontal="center" vertical="center" wrapText="1"/>
    </xf>
    <xf numFmtId="168" fontId="7" fillId="0" borderId="2" xfId="0" applyNumberFormat="1" applyFont="1" applyBorder="1" applyAlignment="1">
      <alignment horizontal="center" vertical="center"/>
    </xf>
    <xf numFmtId="165" fontId="11" fillId="0" borderId="2" xfId="0" applyNumberFormat="1" applyFont="1" applyBorder="1" applyAlignment="1">
      <alignment horizontal="center" vertical="center" wrapText="1"/>
    </xf>
    <xf numFmtId="168" fontId="7" fillId="0" borderId="0" xfId="0" applyNumberFormat="1" applyFont="1" applyAlignment="1">
      <alignment horizontal="center" vertical="center"/>
    </xf>
    <xf numFmtId="169" fontId="7" fillId="0" borderId="2" xfId="0" applyNumberFormat="1" applyFont="1" applyBorder="1" applyAlignment="1">
      <alignment horizontal="center" vertical="center"/>
    </xf>
    <xf numFmtId="2" fontId="11" fillId="0" borderId="2" xfId="0" applyNumberFormat="1" applyFont="1" applyBorder="1" applyAlignment="1">
      <alignment horizontal="center" vertical="center"/>
    </xf>
    <xf numFmtId="1" fontId="11" fillId="0" borderId="2" xfId="0" applyNumberFormat="1" applyFont="1" applyBorder="1" applyAlignment="1">
      <alignment horizontal="center"/>
    </xf>
    <xf numFmtId="0" fontId="0" fillId="0" borderId="0" xfId="0" applyFont="1"/>
    <xf numFmtId="0" fontId="7" fillId="0" borderId="0" xfId="0" applyFont="1" applyAlignment="1">
      <alignment horizontal="justify"/>
    </xf>
    <xf numFmtId="0" fontId="0" fillId="0" borderId="0" xfId="0" applyFont="1" applyAlignment="1">
      <alignment horizontal="justify"/>
    </xf>
    <xf numFmtId="0" fontId="32" fillId="0" borderId="0" xfId="0" applyFont="1"/>
    <xf numFmtId="0" fontId="11" fillId="0" borderId="5" xfId="0" applyFont="1" applyBorder="1" applyAlignment="1">
      <alignment horizontal="center"/>
    </xf>
    <xf numFmtId="0" fontId="11" fillId="0" borderId="5" xfId="0" applyFont="1" applyBorder="1"/>
    <xf numFmtId="0" fontId="7" fillId="0" borderId="5" xfId="0" applyFont="1" applyBorder="1"/>
    <xf numFmtId="0" fontId="7" fillId="0" borderId="5" xfId="0" applyFont="1" applyBorder="1" applyAlignment="1">
      <alignment wrapText="1"/>
    </xf>
    <xf numFmtId="0" fontId="34" fillId="0" borderId="14" xfId="0" applyFont="1" applyBorder="1" applyAlignment="1">
      <alignment horizontal="right" vertical="center" wrapText="1"/>
    </xf>
    <xf numFmtId="0" fontId="33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3" fillId="0" borderId="0" xfId="0" applyFont="1" applyBorder="1"/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11" fillId="0" borderId="0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wrapText="1"/>
    </xf>
    <xf numFmtId="0" fontId="7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/>
    </xf>
  </cellXfs>
  <cellStyles count="3">
    <cellStyle name="Nagłówek1" xfId="1"/>
    <cellStyle name="Normalny" xfId="0" builtinId="0"/>
    <cellStyle name="Wynik2" xfId="2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0A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0001"/>
      <rgbColor rgb="FF342A06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88"/>
  <sheetViews>
    <sheetView zoomScale="150" zoomScaleNormal="150" workbookViewId="0">
      <selection activeCell="Q2" sqref="Q2:S2"/>
    </sheetView>
  </sheetViews>
  <sheetFormatPr defaultColWidth="9.140625" defaultRowHeight="12.75"/>
  <cols>
    <col min="1" max="1" width="4.140625" customWidth="1"/>
    <col min="2" max="2" width="26.140625" customWidth="1"/>
    <col min="3" max="12" width="9" hidden="1" customWidth="1"/>
    <col min="13" max="13" width="8.28515625" style="1" customWidth="1"/>
    <col min="14" max="14" width="8.140625" style="1" customWidth="1"/>
    <col min="15" max="15" width="8.42578125" customWidth="1"/>
    <col min="16" max="16" width="9" hidden="1" customWidth="1"/>
    <col min="17" max="17" width="8.140625" customWidth="1"/>
    <col min="18" max="18" width="6.140625" customWidth="1"/>
    <col min="1024" max="1024" width="11.5703125" customWidth="1"/>
  </cols>
  <sheetData>
    <row r="1" spans="1:21" ht="12.75" customHeight="1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/>
      <c r="N1" s="3"/>
      <c r="P1" s="4"/>
      <c r="Q1" s="4"/>
      <c r="R1" s="4"/>
      <c r="S1" s="4"/>
      <c r="T1" s="4"/>
      <c r="U1" s="5"/>
    </row>
    <row r="2" spans="1:21" ht="24.75" customHeight="1">
      <c r="A2" s="2"/>
      <c r="B2" s="2"/>
      <c r="C2" s="6"/>
      <c r="D2" s="2"/>
      <c r="E2" s="2"/>
      <c r="F2" s="2"/>
      <c r="G2" s="2"/>
      <c r="H2" s="2"/>
      <c r="I2" s="2"/>
      <c r="J2" s="2"/>
      <c r="K2" s="2"/>
      <c r="L2" s="2"/>
      <c r="M2" s="3"/>
      <c r="N2" s="3"/>
      <c r="O2" s="7"/>
      <c r="P2" s="7"/>
      <c r="Q2" s="144" t="s">
        <v>411</v>
      </c>
      <c r="R2" s="145"/>
      <c r="S2" s="145"/>
      <c r="T2" s="4"/>
      <c r="U2" s="5"/>
    </row>
    <row r="3" spans="1:21" ht="11.85" customHeight="1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3"/>
      <c r="N3" s="3"/>
      <c r="O3" s="7"/>
      <c r="P3" s="7"/>
      <c r="Q3" s="7"/>
      <c r="R3" s="7"/>
      <c r="S3" s="7"/>
      <c r="T3" s="8"/>
    </row>
    <row r="4" spans="1:21">
      <c r="A4" s="2"/>
      <c r="B4" s="6" t="s">
        <v>0</v>
      </c>
      <c r="C4" s="2"/>
      <c r="D4" s="2"/>
      <c r="E4" s="2"/>
      <c r="F4" s="2"/>
      <c r="G4" s="2"/>
      <c r="H4" s="2"/>
      <c r="I4" s="2"/>
      <c r="J4" s="2"/>
      <c r="K4" s="2"/>
      <c r="L4" s="2"/>
      <c r="M4" s="3"/>
      <c r="N4" s="3"/>
      <c r="O4" s="2"/>
      <c r="P4" s="8"/>
      <c r="Q4" s="8"/>
      <c r="R4" s="8"/>
      <c r="S4" s="8"/>
      <c r="T4" s="8"/>
    </row>
    <row r="5" spans="1:21" ht="152.25" customHeight="1">
      <c r="A5" s="9" t="s">
        <v>1</v>
      </c>
      <c r="B5" s="10" t="s">
        <v>2</v>
      </c>
      <c r="C5" s="11" t="s">
        <v>3</v>
      </c>
      <c r="D5" s="11" t="s">
        <v>4</v>
      </c>
      <c r="E5" s="11" t="s">
        <v>5</v>
      </c>
      <c r="F5" s="11" t="s">
        <v>6</v>
      </c>
      <c r="G5" s="11" t="s">
        <v>7</v>
      </c>
      <c r="H5" s="11" t="s">
        <v>8</v>
      </c>
      <c r="I5" s="11" t="s">
        <v>9</v>
      </c>
      <c r="J5" s="11" t="s">
        <v>10</v>
      </c>
      <c r="K5" s="11" t="s">
        <v>11</v>
      </c>
      <c r="L5" s="11" t="s">
        <v>12</v>
      </c>
      <c r="M5" s="12" t="s">
        <v>13</v>
      </c>
      <c r="N5" s="13" t="s">
        <v>14</v>
      </c>
      <c r="O5" s="14" t="s">
        <v>15</v>
      </c>
      <c r="P5" s="15" t="s">
        <v>16</v>
      </c>
      <c r="Q5" s="15" t="s">
        <v>17</v>
      </c>
      <c r="R5" s="15" t="s">
        <v>18</v>
      </c>
      <c r="S5" s="15" t="s">
        <v>19</v>
      </c>
      <c r="T5" s="8" t="s">
        <v>20</v>
      </c>
    </row>
    <row r="6" spans="1:21">
      <c r="A6" s="16" t="s">
        <v>21</v>
      </c>
      <c r="B6" s="17" t="s">
        <v>22</v>
      </c>
      <c r="C6" s="18"/>
      <c r="D6" s="18"/>
      <c r="E6" s="18"/>
      <c r="F6" s="18"/>
      <c r="G6" s="18"/>
      <c r="H6" s="18"/>
      <c r="I6" s="18"/>
      <c r="J6" s="18"/>
      <c r="K6" s="18"/>
      <c r="L6" s="18"/>
      <c r="M6" s="19" t="s">
        <v>23</v>
      </c>
      <c r="N6" s="20" t="s">
        <v>24</v>
      </c>
      <c r="O6" s="19" t="s">
        <v>25</v>
      </c>
      <c r="P6" s="21" t="s">
        <v>26</v>
      </c>
      <c r="Q6" s="20" t="s">
        <v>26</v>
      </c>
      <c r="R6" s="19" t="s">
        <v>27</v>
      </c>
      <c r="S6" s="20" t="s">
        <v>28</v>
      </c>
      <c r="T6" s="8"/>
    </row>
    <row r="7" spans="1:21" ht="18.75">
      <c r="A7" s="22"/>
      <c r="B7" s="23"/>
      <c r="C7" s="24"/>
      <c r="D7" s="24"/>
      <c r="E7" s="24"/>
      <c r="F7" s="24"/>
      <c r="G7" s="24"/>
      <c r="H7" s="24"/>
      <c r="I7" s="24"/>
      <c r="J7" s="24"/>
      <c r="K7" s="24"/>
      <c r="L7" s="24"/>
      <c r="M7" s="25" t="s">
        <v>29</v>
      </c>
      <c r="N7" s="26" t="s">
        <v>29</v>
      </c>
      <c r="O7" s="27" t="s">
        <v>30</v>
      </c>
      <c r="P7" s="28" t="s">
        <v>29</v>
      </c>
      <c r="Q7" s="10" t="s">
        <v>29</v>
      </c>
      <c r="R7" s="29" t="s">
        <v>31</v>
      </c>
      <c r="S7" s="29" t="s">
        <v>32</v>
      </c>
      <c r="T7" s="8"/>
    </row>
    <row r="8" spans="1:21">
      <c r="A8" s="22" t="s">
        <v>21</v>
      </c>
      <c r="B8" s="30" t="s">
        <v>33</v>
      </c>
      <c r="C8" s="31">
        <v>192.9</v>
      </c>
      <c r="D8" s="32"/>
      <c r="E8" s="32"/>
      <c r="F8" s="32"/>
      <c r="G8" s="32"/>
      <c r="H8" s="32"/>
      <c r="I8" s="32"/>
      <c r="J8" s="32"/>
      <c r="K8" s="32"/>
      <c r="L8" s="32"/>
      <c r="M8" s="33">
        <v>490</v>
      </c>
      <c r="N8" s="33">
        <v>0</v>
      </c>
      <c r="O8" s="34">
        <v>245</v>
      </c>
      <c r="P8" s="35" t="s">
        <v>34</v>
      </c>
      <c r="Q8" s="33">
        <v>0</v>
      </c>
      <c r="R8" s="36">
        <v>0</v>
      </c>
      <c r="S8" s="33">
        <v>0</v>
      </c>
      <c r="T8" s="8"/>
    </row>
    <row r="9" spans="1:21">
      <c r="A9" s="22" t="s">
        <v>22</v>
      </c>
      <c r="B9" s="30" t="s">
        <v>35</v>
      </c>
      <c r="C9" s="31"/>
      <c r="D9" s="32"/>
      <c r="E9" s="32"/>
      <c r="F9" s="32"/>
      <c r="G9" s="32"/>
      <c r="H9" s="32"/>
      <c r="I9" s="32"/>
      <c r="J9" s="32"/>
      <c r="K9" s="32"/>
      <c r="L9" s="32"/>
      <c r="M9" s="33">
        <v>817</v>
      </c>
      <c r="N9" s="33">
        <v>0</v>
      </c>
      <c r="O9" s="34">
        <v>185</v>
      </c>
      <c r="P9" s="35"/>
      <c r="Q9" s="33">
        <v>0</v>
      </c>
      <c r="R9" s="36">
        <v>0</v>
      </c>
      <c r="S9" s="33">
        <v>0</v>
      </c>
      <c r="T9" s="8"/>
    </row>
    <row r="10" spans="1:21">
      <c r="A10" s="22" t="s">
        <v>23</v>
      </c>
      <c r="B10" s="37" t="s">
        <v>36</v>
      </c>
      <c r="C10" s="38">
        <v>301.39999999999998</v>
      </c>
      <c r="D10" s="38">
        <v>874</v>
      </c>
      <c r="E10" s="37"/>
      <c r="F10" s="37"/>
      <c r="G10" s="37"/>
      <c r="H10" s="37"/>
      <c r="I10" s="37"/>
      <c r="J10" s="37"/>
      <c r="K10" s="37"/>
      <c r="L10" s="37"/>
      <c r="M10" s="33">
        <v>0</v>
      </c>
      <c r="N10" s="33">
        <v>0</v>
      </c>
      <c r="O10" s="33">
        <v>80</v>
      </c>
      <c r="P10" s="35" t="s">
        <v>34</v>
      </c>
      <c r="Q10" s="33">
        <v>0</v>
      </c>
      <c r="R10" s="36">
        <v>0</v>
      </c>
      <c r="S10" s="33">
        <v>0</v>
      </c>
      <c r="T10" s="8"/>
    </row>
    <row r="11" spans="1:21">
      <c r="A11" s="22" t="s">
        <v>24</v>
      </c>
      <c r="B11" s="30" t="s">
        <v>37</v>
      </c>
      <c r="C11" s="31"/>
      <c r="D11" s="32"/>
      <c r="E11" s="32"/>
      <c r="F11" s="32"/>
      <c r="G11" s="32"/>
      <c r="H11" s="32"/>
      <c r="I11" s="32"/>
      <c r="J11" s="32"/>
      <c r="K11" s="32"/>
      <c r="L11" s="32"/>
      <c r="M11" s="34">
        <v>340</v>
      </c>
      <c r="N11" s="33">
        <v>0</v>
      </c>
      <c r="O11" s="34">
        <v>145</v>
      </c>
      <c r="P11" s="35"/>
      <c r="Q11" s="33">
        <v>0</v>
      </c>
      <c r="R11" s="36">
        <v>0</v>
      </c>
      <c r="S11" s="33">
        <v>0</v>
      </c>
      <c r="T11" s="8"/>
    </row>
    <row r="12" spans="1:21">
      <c r="A12" s="22" t="s">
        <v>25</v>
      </c>
      <c r="B12" s="30" t="s">
        <v>38</v>
      </c>
      <c r="C12" s="31">
        <v>84</v>
      </c>
      <c r="D12" s="32"/>
      <c r="E12" s="32"/>
      <c r="F12" s="32"/>
      <c r="G12" s="32"/>
      <c r="H12" s="32"/>
      <c r="I12" s="32"/>
      <c r="J12" s="32"/>
      <c r="K12" s="32"/>
      <c r="L12" s="32"/>
      <c r="M12" s="33">
        <v>200</v>
      </c>
      <c r="N12" s="33">
        <v>0</v>
      </c>
      <c r="O12" s="39">
        <v>128</v>
      </c>
      <c r="P12" s="35" t="s">
        <v>34</v>
      </c>
      <c r="Q12" s="33">
        <v>0</v>
      </c>
      <c r="R12" s="36">
        <v>0</v>
      </c>
      <c r="S12" s="33">
        <v>0</v>
      </c>
      <c r="T12" s="8"/>
    </row>
    <row r="13" spans="1:21">
      <c r="A13" s="22" t="s">
        <v>26</v>
      </c>
      <c r="B13" s="32" t="s">
        <v>39</v>
      </c>
      <c r="C13" s="40">
        <v>145.6</v>
      </c>
      <c r="D13" s="32"/>
      <c r="E13" s="32"/>
      <c r="F13" s="32"/>
      <c r="G13" s="32"/>
      <c r="H13" s="32"/>
      <c r="I13" s="32"/>
      <c r="J13" s="32"/>
      <c r="K13" s="32"/>
      <c r="L13" s="32"/>
      <c r="M13" s="33">
        <v>320</v>
      </c>
      <c r="N13" s="33">
        <v>0</v>
      </c>
      <c r="O13" s="34">
        <v>140</v>
      </c>
      <c r="P13" s="35" t="s">
        <v>34</v>
      </c>
      <c r="Q13" s="33">
        <v>0</v>
      </c>
      <c r="R13" s="36">
        <v>0</v>
      </c>
      <c r="S13" s="33">
        <v>0</v>
      </c>
      <c r="T13" s="8"/>
    </row>
    <row r="14" spans="1:21">
      <c r="A14" s="22" t="s">
        <v>27</v>
      </c>
      <c r="B14" s="32" t="s">
        <v>40</v>
      </c>
      <c r="C14" s="32"/>
      <c r="D14" s="40">
        <v>654</v>
      </c>
      <c r="E14" s="32"/>
      <c r="F14" s="32"/>
      <c r="G14" s="32"/>
      <c r="H14" s="32"/>
      <c r="I14" s="32"/>
      <c r="J14" s="32"/>
      <c r="K14" s="32"/>
      <c r="L14" s="32"/>
      <c r="M14" s="34">
        <v>500</v>
      </c>
      <c r="N14" s="33">
        <v>0</v>
      </c>
      <c r="O14" s="39">
        <v>230</v>
      </c>
      <c r="P14" s="35" t="s">
        <v>34</v>
      </c>
      <c r="Q14" s="33">
        <v>0</v>
      </c>
      <c r="R14" s="36">
        <v>0</v>
      </c>
      <c r="S14" s="33">
        <v>0</v>
      </c>
      <c r="T14" s="8"/>
    </row>
    <row r="15" spans="1:21" ht="22.5">
      <c r="A15" s="22" t="s">
        <v>28</v>
      </c>
      <c r="B15" s="32" t="s">
        <v>41</v>
      </c>
      <c r="C15" s="32">
        <v>472.25</v>
      </c>
      <c r="D15" s="32"/>
      <c r="E15" s="32"/>
      <c r="F15" s="32"/>
      <c r="G15" s="32"/>
      <c r="H15" s="41" t="s">
        <v>42</v>
      </c>
      <c r="I15" s="32"/>
      <c r="J15" s="32"/>
      <c r="K15" s="32"/>
      <c r="L15" s="32"/>
      <c r="M15" s="33">
        <v>250</v>
      </c>
      <c r="N15" s="33">
        <v>0</v>
      </c>
      <c r="O15" s="34">
        <v>140</v>
      </c>
      <c r="P15" s="35" t="s">
        <v>34</v>
      </c>
      <c r="Q15" s="33">
        <v>0</v>
      </c>
      <c r="R15" s="36">
        <v>0</v>
      </c>
      <c r="S15" s="33">
        <v>0</v>
      </c>
      <c r="T15" s="8"/>
    </row>
    <row r="16" spans="1:21" ht="22.5">
      <c r="A16" s="22" t="s">
        <v>43</v>
      </c>
      <c r="B16" s="32" t="s">
        <v>44</v>
      </c>
      <c r="C16" s="32"/>
      <c r="D16" s="41" t="s">
        <v>45</v>
      </c>
      <c r="E16" s="32"/>
      <c r="F16" s="32"/>
      <c r="G16" s="32"/>
      <c r="H16" s="32">
        <v>28</v>
      </c>
      <c r="I16" s="32"/>
      <c r="J16" s="41" t="s">
        <v>46</v>
      </c>
      <c r="K16" s="32"/>
      <c r="L16" s="32"/>
      <c r="M16" s="33">
        <v>2000</v>
      </c>
      <c r="N16" s="33">
        <v>0</v>
      </c>
      <c r="O16" s="34">
        <v>760</v>
      </c>
      <c r="P16" s="42" t="s">
        <v>34</v>
      </c>
      <c r="Q16" s="33">
        <v>0</v>
      </c>
      <c r="R16" s="36">
        <v>0</v>
      </c>
      <c r="S16" s="33">
        <v>0</v>
      </c>
      <c r="T16" s="8"/>
    </row>
    <row r="17" spans="1:20">
      <c r="A17" s="22" t="s">
        <v>47</v>
      </c>
      <c r="B17" s="32" t="s">
        <v>48</v>
      </c>
      <c r="C17" s="40">
        <v>385.5</v>
      </c>
      <c r="D17" s="32"/>
      <c r="E17" s="32"/>
      <c r="F17" s="32"/>
      <c r="G17" s="32"/>
      <c r="H17" s="32">
        <v>8</v>
      </c>
      <c r="I17" s="32"/>
      <c r="J17" s="32"/>
      <c r="K17" s="32"/>
      <c r="L17" s="32">
        <v>4</v>
      </c>
      <c r="M17" s="33">
        <v>150</v>
      </c>
      <c r="N17" s="33">
        <v>0</v>
      </c>
      <c r="O17" s="34">
        <v>100</v>
      </c>
      <c r="P17" s="35" t="s">
        <v>34</v>
      </c>
      <c r="Q17" s="33">
        <v>0</v>
      </c>
      <c r="R17" s="36">
        <v>0</v>
      </c>
      <c r="S17" s="33">
        <v>0</v>
      </c>
      <c r="T17" s="8"/>
    </row>
    <row r="18" spans="1:20">
      <c r="A18" s="22" t="s">
        <v>49</v>
      </c>
      <c r="B18" s="32" t="s">
        <v>50</v>
      </c>
      <c r="C18" s="40">
        <v>270</v>
      </c>
      <c r="D18" s="32"/>
      <c r="E18" s="32"/>
      <c r="F18" s="32"/>
      <c r="G18" s="32"/>
      <c r="H18" s="32"/>
      <c r="I18" s="32">
        <v>13</v>
      </c>
      <c r="J18" s="32"/>
      <c r="K18" s="32"/>
      <c r="L18" s="32"/>
      <c r="M18" s="34">
        <v>254.3</v>
      </c>
      <c r="N18" s="33">
        <v>0</v>
      </c>
      <c r="O18" s="34">
        <v>150</v>
      </c>
      <c r="P18" s="35" t="s">
        <v>34</v>
      </c>
      <c r="Q18" s="33">
        <v>0</v>
      </c>
      <c r="R18" s="35">
        <v>0</v>
      </c>
      <c r="S18" s="33">
        <v>0</v>
      </c>
      <c r="T18" s="8"/>
    </row>
    <row r="19" spans="1:20">
      <c r="A19" s="22" t="s">
        <v>51</v>
      </c>
      <c r="B19" s="32" t="s">
        <v>52</v>
      </c>
      <c r="C19" s="32">
        <v>473.12</v>
      </c>
      <c r="D19" s="32"/>
      <c r="E19" s="32"/>
      <c r="F19" s="32"/>
      <c r="G19" s="32"/>
      <c r="H19" s="32">
        <v>22</v>
      </c>
      <c r="I19" s="32"/>
      <c r="J19" s="32"/>
      <c r="K19" s="32"/>
      <c r="L19" s="32"/>
      <c r="M19" s="33">
        <v>1118</v>
      </c>
      <c r="N19" s="33">
        <v>0</v>
      </c>
      <c r="O19" s="34">
        <v>320</v>
      </c>
      <c r="P19" s="35" t="s">
        <v>34</v>
      </c>
      <c r="Q19" s="33">
        <v>0</v>
      </c>
      <c r="R19" s="36">
        <v>0</v>
      </c>
      <c r="S19" s="33">
        <v>0</v>
      </c>
      <c r="T19" s="8"/>
    </row>
    <row r="20" spans="1:20">
      <c r="A20" s="22" t="s">
        <v>53</v>
      </c>
      <c r="B20" s="32" t="s">
        <v>54</v>
      </c>
      <c r="C20" s="32"/>
      <c r="D20" s="40">
        <v>998</v>
      </c>
      <c r="E20" s="32"/>
      <c r="F20" s="32"/>
      <c r="G20" s="32"/>
      <c r="H20" s="32"/>
      <c r="I20" s="32"/>
      <c r="J20" s="32"/>
      <c r="K20" s="32"/>
      <c r="L20" s="32"/>
      <c r="M20" s="33">
        <v>312</v>
      </c>
      <c r="N20" s="33">
        <v>0</v>
      </c>
      <c r="O20" s="39">
        <v>217</v>
      </c>
      <c r="P20" s="35" t="s">
        <v>34</v>
      </c>
      <c r="Q20" s="33">
        <v>0</v>
      </c>
      <c r="R20" s="36">
        <v>0</v>
      </c>
      <c r="S20" s="33">
        <v>0</v>
      </c>
      <c r="T20" s="8"/>
    </row>
    <row r="21" spans="1:20">
      <c r="A21" s="22" t="s">
        <v>55</v>
      </c>
      <c r="B21" s="37" t="s">
        <v>56</v>
      </c>
      <c r="C21" s="38">
        <v>1422.9</v>
      </c>
      <c r="D21" s="37"/>
      <c r="E21" s="37"/>
      <c r="F21" s="37"/>
      <c r="G21" s="37"/>
      <c r="H21" s="37"/>
      <c r="I21" s="37"/>
      <c r="J21" s="37"/>
      <c r="K21" s="37"/>
      <c r="L21" s="37"/>
      <c r="M21" s="33">
        <v>1880</v>
      </c>
      <c r="N21" s="33">
        <v>2025</v>
      </c>
      <c r="O21" s="33">
        <v>568</v>
      </c>
      <c r="P21" s="35" t="s">
        <v>34</v>
      </c>
      <c r="Q21" s="33">
        <v>0</v>
      </c>
      <c r="R21" s="36">
        <v>0</v>
      </c>
      <c r="S21" s="33">
        <v>0</v>
      </c>
      <c r="T21" s="8"/>
    </row>
    <row r="22" spans="1:20">
      <c r="A22" s="22" t="s">
        <v>57</v>
      </c>
      <c r="B22" s="37" t="s">
        <v>58</v>
      </c>
      <c r="C22" s="37">
        <v>1308.8499999999999</v>
      </c>
      <c r="D22" s="37"/>
      <c r="E22" s="37"/>
      <c r="F22" s="37"/>
      <c r="G22" s="37"/>
      <c r="H22" s="37"/>
      <c r="I22" s="37"/>
      <c r="J22" s="37"/>
      <c r="K22" s="37"/>
      <c r="L22" s="37"/>
      <c r="M22" s="33">
        <v>2680</v>
      </c>
      <c r="N22" s="33">
        <v>538</v>
      </c>
      <c r="O22" s="33">
        <v>670</v>
      </c>
      <c r="P22" s="35" t="s">
        <v>34</v>
      </c>
      <c r="Q22" s="33">
        <v>0</v>
      </c>
      <c r="R22" s="36">
        <v>0</v>
      </c>
      <c r="S22" s="33">
        <v>0</v>
      </c>
      <c r="T22" s="8"/>
    </row>
    <row r="23" spans="1:20">
      <c r="A23" s="22" t="s">
        <v>59</v>
      </c>
      <c r="B23" s="37" t="s">
        <v>60</v>
      </c>
      <c r="C23" s="37">
        <v>637.47</v>
      </c>
      <c r="D23" s="38">
        <v>1099</v>
      </c>
      <c r="E23" s="37"/>
      <c r="F23" s="37"/>
      <c r="G23" s="37"/>
      <c r="H23" s="37"/>
      <c r="I23" s="37"/>
      <c r="J23" s="37"/>
      <c r="K23" s="37"/>
      <c r="L23" s="37"/>
      <c r="M23" s="33">
        <v>140</v>
      </c>
      <c r="N23" s="33">
        <v>0</v>
      </c>
      <c r="O23" s="33">
        <v>220</v>
      </c>
      <c r="P23" s="35" t="s">
        <v>34</v>
      </c>
      <c r="Q23" s="33">
        <v>0</v>
      </c>
      <c r="R23" s="36">
        <v>0</v>
      </c>
      <c r="S23" s="33">
        <v>0</v>
      </c>
      <c r="T23" s="8"/>
    </row>
    <row r="24" spans="1:20">
      <c r="A24" s="22" t="s">
        <v>61</v>
      </c>
      <c r="B24" s="30" t="s">
        <v>62</v>
      </c>
      <c r="C24" s="31"/>
      <c r="D24" s="32"/>
      <c r="E24" s="32"/>
      <c r="F24" s="32"/>
      <c r="G24" s="32"/>
      <c r="H24" s="32"/>
      <c r="I24" s="32"/>
      <c r="J24" s="32"/>
      <c r="K24" s="32"/>
      <c r="L24" s="32"/>
      <c r="M24" s="33">
        <v>747</v>
      </c>
      <c r="N24" s="33">
        <v>0</v>
      </c>
      <c r="O24" s="34">
        <v>200</v>
      </c>
      <c r="P24" s="35"/>
      <c r="Q24" s="33">
        <v>0</v>
      </c>
      <c r="R24" s="36">
        <v>0</v>
      </c>
      <c r="S24" s="33">
        <v>0</v>
      </c>
      <c r="T24" s="8"/>
    </row>
    <row r="25" spans="1:20">
      <c r="A25" s="22" t="s">
        <v>63</v>
      </c>
      <c r="B25" s="30" t="s">
        <v>64</v>
      </c>
      <c r="C25" s="31"/>
      <c r="D25" s="32"/>
      <c r="E25" s="32"/>
      <c r="F25" s="32"/>
      <c r="G25" s="32"/>
      <c r="H25" s="32"/>
      <c r="I25" s="32"/>
      <c r="J25" s="32"/>
      <c r="K25" s="32"/>
      <c r="L25" s="32"/>
      <c r="M25" s="34">
        <v>320</v>
      </c>
      <c r="N25" s="39">
        <v>0</v>
      </c>
      <c r="O25" s="34">
        <v>130</v>
      </c>
      <c r="P25" s="35"/>
      <c r="Q25" s="33">
        <v>0</v>
      </c>
      <c r="R25" s="36">
        <v>0</v>
      </c>
      <c r="S25" s="33">
        <v>0</v>
      </c>
      <c r="T25" s="8"/>
    </row>
    <row r="26" spans="1:20">
      <c r="A26" s="22" t="s">
        <v>65</v>
      </c>
      <c r="B26" s="43" t="s">
        <v>66</v>
      </c>
      <c r="C26" s="44"/>
      <c r="D26" s="44"/>
      <c r="E26" s="44"/>
      <c r="F26" s="44"/>
      <c r="G26" s="44"/>
      <c r="H26" s="44"/>
      <c r="I26" s="44"/>
      <c r="J26" s="44"/>
      <c r="K26" s="44"/>
      <c r="L26" s="44"/>
      <c r="M26" s="33">
        <v>150</v>
      </c>
      <c r="N26" s="33">
        <v>218</v>
      </c>
      <c r="O26" s="33">
        <v>159</v>
      </c>
      <c r="P26" s="35"/>
      <c r="Q26" s="33">
        <v>0</v>
      </c>
      <c r="R26" s="35">
        <v>0</v>
      </c>
      <c r="S26" s="33">
        <v>0</v>
      </c>
      <c r="T26" s="8"/>
    </row>
    <row r="27" spans="1:20">
      <c r="A27" s="22" t="s">
        <v>67</v>
      </c>
      <c r="B27" s="32" t="s">
        <v>68</v>
      </c>
      <c r="C27" s="40">
        <v>14</v>
      </c>
      <c r="D27" s="32"/>
      <c r="E27" s="32"/>
      <c r="F27" s="32"/>
      <c r="G27" s="32"/>
      <c r="H27" s="32"/>
      <c r="I27" s="32"/>
      <c r="J27" s="32"/>
      <c r="K27" s="32"/>
      <c r="L27" s="32"/>
      <c r="M27" s="33">
        <v>0</v>
      </c>
      <c r="N27" s="33">
        <v>0</v>
      </c>
      <c r="O27" s="34">
        <v>45</v>
      </c>
      <c r="P27" s="35" t="s">
        <v>34</v>
      </c>
      <c r="Q27" s="33">
        <v>0</v>
      </c>
      <c r="R27" s="36">
        <v>0</v>
      </c>
      <c r="S27" s="33">
        <v>0</v>
      </c>
      <c r="T27" s="8"/>
    </row>
    <row r="28" spans="1:20">
      <c r="A28" s="22" t="s">
        <v>69</v>
      </c>
      <c r="B28" s="32" t="s">
        <v>70</v>
      </c>
      <c r="C28" s="40"/>
      <c r="D28" s="32"/>
      <c r="E28" s="32"/>
      <c r="F28" s="32"/>
      <c r="G28" s="32"/>
      <c r="H28" s="32"/>
      <c r="I28" s="32"/>
      <c r="J28" s="32"/>
      <c r="K28" s="32"/>
      <c r="L28" s="32"/>
      <c r="M28" s="34">
        <v>0</v>
      </c>
      <c r="N28" s="33">
        <v>0</v>
      </c>
      <c r="O28" s="34">
        <v>170</v>
      </c>
      <c r="P28" s="35"/>
      <c r="Q28" s="33">
        <v>0</v>
      </c>
      <c r="R28" s="35">
        <v>0</v>
      </c>
      <c r="S28" s="33">
        <v>0</v>
      </c>
      <c r="T28" s="8"/>
    </row>
    <row r="29" spans="1:20">
      <c r="A29" s="22" t="s">
        <v>71</v>
      </c>
      <c r="B29" s="32" t="s">
        <v>72</v>
      </c>
      <c r="C29" s="40">
        <v>271.8</v>
      </c>
      <c r="D29" s="32"/>
      <c r="E29" s="32"/>
      <c r="F29" s="32"/>
      <c r="G29" s="32"/>
      <c r="H29" s="32"/>
      <c r="I29" s="32"/>
      <c r="J29" s="32"/>
      <c r="K29" s="32"/>
      <c r="L29" s="32"/>
      <c r="M29" s="33">
        <v>120</v>
      </c>
      <c r="N29" s="33">
        <v>0</v>
      </c>
      <c r="O29" s="34">
        <v>80</v>
      </c>
      <c r="P29" s="35" t="s">
        <v>34</v>
      </c>
      <c r="Q29" s="33">
        <v>0</v>
      </c>
      <c r="R29" s="36">
        <v>0</v>
      </c>
      <c r="S29" s="33">
        <v>0</v>
      </c>
      <c r="T29" s="8"/>
    </row>
    <row r="30" spans="1:20">
      <c r="A30" s="22" t="s">
        <v>73</v>
      </c>
      <c r="B30" s="45" t="s">
        <v>74</v>
      </c>
      <c r="C30" s="45"/>
      <c r="D30" s="45"/>
      <c r="E30" s="46">
        <v>24</v>
      </c>
      <c r="F30" s="45"/>
      <c r="G30" s="45"/>
      <c r="H30" s="45">
        <v>1</v>
      </c>
      <c r="I30" s="45"/>
      <c r="J30" s="45"/>
      <c r="K30" s="45"/>
      <c r="L30" s="45"/>
      <c r="M30" s="33">
        <v>510</v>
      </c>
      <c r="N30" s="34">
        <v>180</v>
      </c>
      <c r="O30" s="34">
        <v>102</v>
      </c>
      <c r="P30" s="35" t="s">
        <v>34</v>
      </c>
      <c r="Q30" s="33">
        <v>0</v>
      </c>
      <c r="R30" s="36">
        <v>0</v>
      </c>
      <c r="S30" s="33">
        <v>0</v>
      </c>
      <c r="T30" s="8"/>
    </row>
    <row r="31" spans="1:20">
      <c r="A31" s="22" t="s">
        <v>75</v>
      </c>
      <c r="B31" s="32" t="s">
        <v>76</v>
      </c>
      <c r="C31" s="40">
        <v>545</v>
      </c>
      <c r="D31" s="32"/>
      <c r="E31" s="32"/>
      <c r="F31" s="32"/>
      <c r="G31" s="32"/>
      <c r="H31" s="32"/>
      <c r="I31" s="32"/>
      <c r="J31" s="32">
        <v>1</v>
      </c>
      <c r="K31" s="32"/>
      <c r="L31" s="32">
        <v>2</v>
      </c>
      <c r="M31" s="34">
        <v>0</v>
      </c>
      <c r="N31" s="47">
        <v>500</v>
      </c>
      <c r="O31" s="39">
        <v>170</v>
      </c>
      <c r="P31" s="35" t="s">
        <v>34</v>
      </c>
      <c r="Q31" s="33">
        <v>0</v>
      </c>
      <c r="R31" s="36">
        <v>0</v>
      </c>
      <c r="S31" s="33">
        <v>0</v>
      </c>
      <c r="T31" s="8"/>
    </row>
    <row r="32" spans="1:20">
      <c r="A32" s="22" t="s">
        <v>77</v>
      </c>
      <c r="B32" s="37" t="s">
        <v>78</v>
      </c>
      <c r="C32" s="37">
        <v>131.12</v>
      </c>
      <c r="D32" s="37"/>
      <c r="E32" s="37"/>
      <c r="F32" s="37"/>
      <c r="G32" s="37"/>
      <c r="H32" s="37"/>
      <c r="I32" s="37"/>
      <c r="J32" s="37"/>
      <c r="K32" s="37"/>
      <c r="L32" s="37"/>
      <c r="M32" s="33">
        <v>540</v>
      </c>
      <c r="N32" s="33">
        <v>0</v>
      </c>
      <c r="O32" s="33">
        <v>180</v>
      </c>
      <c r="P32" s="35" t="s">
        <v>34</v>
      </c>
      <c r="Q32" s="33">
        <v>0</v>
      </c>
      <c r="R32" s="36">
        <v>0</v>
      </c>
      <c r="S32" s="33">
        <v>0</v>
      </c>
      <c r="T32" s="8"/>
    </row>
    <row r="33" spans="1:20">
      <c r="A33" s="22" t="s">
        <v>79</v>
      </c>
      <c r="B33" s="37" t="s">
        <v>80</v>
      </c>
      <c r="C33" s="38">
        <v>742.2</v>
      </c>
      <c r="D33" s="38">
        <v>1877</v>
      </c>
      <c r="E33" s="37"/>
      <c r="F33" s="37"/>
      <c r="G33" s="37"/>
      <c r="H33" s="37"/>
      <c r="I33" s="37"/>
      <c r="J33" s="37"/>
      <c r="K33" s="37"/>
      <c r="L33" s="37"/>
      <c r="M33" s="33">
        <v>168</v>
      </c>
      <c r="N33" s="33">
        <v>0</v>
      </c>
      <c r="O33" s="33">
        <v>280</v>
      </c>
      <c r="P33" s="35" t="s">
        <v>34</v>
      </c>
      <c r="Q33" s="33">
        <v>0</v>
      </c>
      <c r="R33" s="36">
        <v>0</v>
      </c>
      <c r="S33" s="33">
        <v>0</v>
      </c>
      <c r="T33" s="8"/>
    </row>
    <row r="34" spans="1:20">
      <c r="A34" s="22" t="s">
        <v>81</v>
      </c>
      <c r="B34" s="37" t="s">
        <v>82</v>
      </c>
      <c r="C34" s="37">
        <v>531.75</v>
      </c>
      <c r="D34" s="37"/>
      <c r="E34" s="37"/>
      <c r="F34" s="37"/>
      <c r="G34" s="37"/>
      <c r="H34" s="37"/>
      <c r="I34" s="37"/>
      <c r="J34" s="37"/>
      <c r="K34" s="37"/>
      <c r="L34" s="37"/>
      <c r="M34" s="33">
        <v>357</v>
      </c>
      <c r="N34" s="33">
        <v>472</v>
      </c>
      <c r="O34" s="33">
        <v>170</v>
      </c>
      <c r="P34" s="35" t="s">
        <v>34</v>
      </c>
      <c r="Q34" s="33">
        <v>0</v>
      </c>
      <c r="R34" s="36">
        <v>0</v>
      </c>
      <c r="S34" s="33">
        <v>0</v>
      </c>
      <c r="T34" s="8"/>
    </row>
    <row r="35" spans="1:20">
      <c r="A35" s="22" t="s">
        <v>83</v>
      </c>
      <c r="B35" s="32" t="s">
        <v>84</v>
      </c>
      <c r="C35" s="40"/>
      <c r="D35" s="32"/>
      <c r="E35" s="32"/>
      <c r="F35" s="32"/>
      <c r="G35" s="32"/>
      <c r="H35" s="32"/>
      <c r="I35" s="32"/>
      <c r="J35" s="32"/>
      <c r="K35" s="32"/>
      <c r="L35" s="32"/>
      <c r="M35" s="33">
        <v>190</v>
      </c>
      <c r="N35" s="39">
        <v>0</v>
      </c>
      <c r="O35" s="34">
        <v>240</v>
      </c>
      <c r="P35" s="35"/>
      <c r="Q35" s="33">
        <v>0</v>
      </c>
      <c r="R35" s="36">
        <v>0</v>
      </c>
      <c r="S35" s="33">
        <v>0</v>
      </c>
      <c r="T35" s="8"/>
    </row>
    <row r="36" spans="1:20">
      <c r="A36" s="22" t="s">
        <v>85</v>
      </c>
      <c r="B36" s="43" t="s">
        <v>86</v>
      </c>
      <c r="C36" s="40">
        <v>107.8</v>
      </c>
      <c r="D36" s="32"/>
      <c r="E36" s="32"/>
      <c r="F36" s="32"/>
      <c r="G36" s="32"/>
      <c r="H36" s="32"/>
      <c r="I36" s="41" t="s">
        <v>87</v>
      </c>
      <c r="J36" s="32"/>
      <c r="K36" s="32"/>
      <c r="L36" s="32"/>
      <c r="M36" s="33">
        <v>410.63</v>
      </c>
      <c r="N36" s="33">
        <v>656</v>
      </c>
      <c r="O36" s="34">
        <v>835</v>
      </c>
      <c r="P36" s="35" t="s">
        <v>34</v>
      </c>
      <c r="Q36" s="33">
        <v>0</v>
      </c>
      <c r="R36" s="36">
        <v>1</v>
      </c>
      <c r="S36" s="33">
        <v>0</v>
      </c>
      <c r="T36" s="8"/>
    </row>
    <row r="37" spans="1:20" ht="22.5" hidden="1">
      <c r="A37" s="22" t="s">
        <v>88</v>
      </c>
      <c r="B37" s="48" t="s">
        <v>89</v>
      </c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34">
        <v>190.63</v>
      </c>
      <c r="N37" s="33">
        <v>191</v>
      </c>
      <c r="O37" s="34">
        <v>262</v>
      </c>
      <c r="P37" s="34"/>
      <c r="Q37" s="33">
        <v>0</v>
      </c>
      <c r="R37" s="36">
        <v>1</v>
      </c>
      <c r="S37" s="36"/>
      <c r="T37" s="8"/>
    </row>
    <row r="38" spans="1:20" ht="32.25">
      <c r="A38" s="22" t="s">
        <v>88</v>
      </c>
      <c r="B38" s="43" t="s">
        <v>90</v>
      </c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3">
        <v>0</v>
      </c>
      <c r="N38" s="34">
        <v>355</v>
      </c>
      <c r="O38" s="33">
        <v>0</v>
      </c>
      <c r="P38" s="35" t="s">
        <v>34</v>
      </c>
      <c r="Q38" s="33">
        <v>0</v>
      </c>
      <c r="R38" s="36">
        <v>0</v>
      </c>
      <c r="S38" s="33">
        <v>0</v>
      </c>
      <c r="T38" s="8"/>
    </row>
    <row r="39" spans="1:20">
      <c r="A39" s="22" t="s">
        <v>91</v>
      </c>
      <c r="B39" s="32" t="s">
        <v>92</v>
      </c>
      <c r="C39" s="40">
        <v>115.2</v>
      </c>
      <c r="D39" s="32"/>
      <c r="E39" s="32"/>
      <c r="F39" s="32"/>
      <c r="G39" s="32"/>
      <c r="H39" s="32"/>
      <c r="I39" s="32">
        <v>7</v>
      </c>
      <c r="J39" s="32"/>
      <c r="K39" s="32"/>
      <c r="L39" s="32"/>
      <c r="M39" s="33">
        <v>640</v>
      </c>
      <c r="N39" s="33">
        <v>450</v>
      </c>
      <c r="O39" s="34">
        <v>130</v>
      </c>
      <c r="P39" s="35" t="s">
        <v>34</v>
      </c>
      <c r="Q39" s="33">
        <v>0</v>
      </c>
      <c r="R39" s="36">
        <v>0</v>
      </c>
      <c r="S39" s="33">
        <v>0</v>
      </c>
      <c r="T39" s="8"/>
    </row>
    <row r="40" spans="1:20" ht="22.5">
      <c r="A40" s="22" t="s">
        <v>93</v>
      </c>
      <c r="B40" s="32" t="s">
        <v>94</v>
      </c>
      <c r="C40" s="32"/>
      <c r="D40" s="32"/>
      <c r="E40" s="32"/>
      <c r="F40" s="32"/>
      <c r="G40" s="32"/>
      <c r="H40" s="32">
        <v>20</v>
      </c>
      <c r="I40" s="32"/>
      <c r="J40" s="41" t="s">
        <v>95</v>
      </c>
      <c r="K40" s="32"/>
      <c r="L40" s="32"/>
      <c r="M40" s="33">
        <v>1225</v>
      </c>
      <c r="N40" s="33">
        <v>0</v>
      </c>
      <c r="O40" s="34">
        <v>175</v>
      </c>
      <c r="P40" s="35" t="s">
        <v>34</v>
      </c>
      <c r="Q40" s="33">
        <v>0</v>
      </c>
      <c r="R40" s="36">
        <v>0</v>
      </c>
      <c r="S40" s="33">
        <v>0</v>
      </c>
      <c r="T40" s="8"/>
    </row>
    <row r="41" spans="1:20">
      <c r="A41" s="22" t="s">
        <v>96</v>
      </c>
      <c r="B41" s="32" t="s">
        <v>97</v>
      </c>
      <c r="C41" s="32">
        <v>271.07</v>
      </c>
      <c r="D41" s="32"/>
      <c r="E41" s="32"/>
      <c r="F41" s="32"/>
      <c r="G41" s="32"/>
      <c r="H41" s="32">
        <v>6</v>
      </c>
      <c r="I41" s="32"/>
      <c r="J41" s="32"/>
      <c r="K41" s="32"/>
      <c r="L41" s="32">
        <v>3</v>
      </c>
      <c r="M41" s="33">
        <v>546</v>
      </c>
      <c r="N41" s="33">
        <v>0</v>
      </c>
      <c r="O41" s="34">
        <v>270</v>
      </c>
      <c r="P41" s="35" t="s">
        <v>34</v>
      </c>
      <c r="Q41" s="33">
        <v>0</v>
      </c>
      <c r="R41" s="36">
        <v>0</v>
      </c>
      <c r="S41" s="33">
        <v>0</v>
      </c>
      <c r="T41" s="8"/>
    </row>
    <row r="42" spans="1:20">
      <c r="A42" s="22" t="s">
        <v>98</v>
      </c>
      <c r="B42" s="37" t="s">
        <v>99</v>
      </c>
      <c r="C42" s="37">
        <v>265.86</v>
      </c>
      <c r="D42" s="37"/>
      <c r="E42" s="37"/>
      <c r="F42" s="37"/>
      <c r="G42" s="37"/>
      <c r="H42" s="37"/>
      <c r="I42" s="37"/>
      <c r="J42" s="37"/>
      <c r="K42" s="37"/>
      <c r="L42" s="37"/>
      <c r="M42" s="33">
        <v>1600</v>
      </c>
      <c r="N42" s="33">
        <v>0</v>
      </c>
      <c r="O42" s="39">
        <v>400</v>
      </c>
      <c r="P42" s="35" t="s">
        <v>34</v>
      </c>
      <c r="Q42" s="33">
        <v>0</v>
      </c>
      <c r="R42" s="36">
        <v>0</v>
      </c>
      <c r="S42" s="33">
        <v>0</v>
      </c>
      <c r="T42" s="8"/>
    </row>
    <row r="43" spans="1:20" ht="33.75">
      <c r="A43" s="22" t="s">
        <v>100</v>
      </c>
      <c r="B43" s="32" t="s">
        <v>101</v>
      </c>
      <c r="C43" s="32">
        <v>855.15</v>
      </c>
      <c r="D43" s="32"/>
      <c r="E43" s="32"/>
      <c r="F43" s="32"/>
      <c r="G43" s="32"/>
      <c r="H43" s="32">
        <v>161</v>
      </c>
      <c r="I43" s="32"/>
      <c r="J43" s="41" t="s">
        <v>102</v>
      </c>
      <c r="K43" s="32"/>
      <c r="L43" s="32"/>
      <c r="M43" s="33">
        <v>1505</v>
      </c>
      <c r="N43" s="33">
        <v>968</v>
      </c>
      <c r="O43" s="34">
        <v>522.5</v>
      </c>
      <c r="P43" s="35" t="s">
        <v>34</v>
      </c>
      <c r="Q43" s="33">
        <v>1007</v>
      </c>
      <c r="R43" s="36">
        <v>0</v>
      </c>
      <c r="S43" s="33">
        <v>0</v>
      </c>
      <c r="T43" s="8"/>
    </row>
    <row r="44" spans="1:20">
      <c r="A44" s="22" t="s">
        <v>103</v>
      </c>
      <c r="B44" s="32" t="s">
        <v>104</v>
      </c>
      <c r="C44" s="32"/>
      <c r="D44" s="32"/>
      <c r="E44" s="32"/>
      <c r="F44" s="32"/>
      <c r="G44" s="32"/>
      <c r="H44" s="32"/>
      <c r="I44" s="32"/>
      <c r="J44" s="41"/>
      <c r="K44" s="32"/>
      <c r="L44" s="32"/>
      <c r="M44" s="33">
        <v>531</v>
      </c>
      <c r="N44" s="33">
        <v>0</v>
      </c>
      <c r="O44" s="34">
        <v>95</v>
      </c>
      <c r="P44" s="35"/>
      <c r="Q44" s="33">
        <v>0</v>
      </c>
      <c r="R44" s="36">
        <v>0</v>
      </c>
      <c r="S44" s="33">
        <v>0</v>
      </c>
      <c r="T44" s="8"/>
    </row>
    <row r="45" spans="1:20" ht="17.25" customHeight="1">
      <c r="A45" s="22" t="s">
        <v>105</v>
      </c>
      <c r="B45" s="37" t="s">
        <v>106</v>
      </c>
      <c r="C45" s="37">
        <v>42.25</v>
      </c>
      <c r="D45" s="37"/>
      <c r="E45" s="37"/>
      <c r="F45" s="37"/>
      <c r="G45" s="37"/>
      <c r="H45" s="37"/>
      <c r="I45" s="37"/>
      <c r="J45" s="37"/>
      <c r="K45" s="37"/>
      <c r="L45" s="37"/>
      <c r="M45" s="33">
        <v>195</v>
      </c>
      <c r="N45" s="33">
        <v>0</v>
      </c>
      <c r="O45" s="33">
        <v>130</v>
      </c>
      <c r="P45" s="35" t="s">
        <v>34</v>
      </c>
      <c r="Q45" s="33">
        <v>0</v>
      </c>
      <c r="R45" s="36">
        <v>0</v>
      </c>
      <c r="S45" s="33">
        <v>0</v>
      </c>
      <c r="T45" s="8"/>
    </row>
    <row r="46" spans="1:20" ht="17.25" customHeight="1">
      <c r="A46" s="22" t="s">
        <v>107</v>
      </c>
      <c r="B46" s="32" t="s">
        <v>108</v>
      </c>
      <c r="C46" s="32">
        <v>296.01</v>
      </c>
      <c r="D46" s="40">
        <v>644</v>
      </c>
      <c r="E46" s="32"/>
      <c r="F46" s="32"/>
      <c r="G46" s="32"/>
      <c r="H46" s="32">
        <v>25</v>
      </c>
      <c r="I46" s="32"/>
      <c r="J46" s="32"/>
      <c r="K46" s="32"/>
      <c r="L46" s="32"/>
      <c r="M46" s="33">
        <v>989</v>
      </c>
      <c r="N46" s="33">
        <v>0</v>
      </c>
      <c r="O46" s="34">
        <v>340</v>
      </c>
      <c r="P46" s="35" t="s">
        <v>34</v>
      </c>
      <c r="Q46" s="33">
        <v>0</v>
      </c>
      <c r="R46" s="36">
        <v>0</v>
      </c>
      <c r="S46" s="33">
        <v>0</v>
      </c>
      <c r="T46" s="8"/>
    </row>
    <row r="47" spans="1:20">
      <c r="A47" s="22" t="s">
        <v>109</v>
      </c>
      <c r="B47" s="49" t="s">
        <v>110</v>
      </c>
      <c r="C47" s="32">
        <v>669.05</v>
      </c>
      <c r="D47" s="32"/>
      <c r="E47" s="32"/>
      <c r="F47" s="32"/>
      <c r="G47" s="32"/>
      <c r="H47" s="32">
        <v>6</v>
      </c>
      <c r="I47" s="32">
        <v>1</v>
      </c>
      <c r="J47" s="32"/>
      <c r="K47" s="32"/>
      <c r="L47" s="32"/>
      <c r="M47" s="33">
        <v>190</v>
      </c>
      <c r="N47" s="33">
        <v>0</v>
      </c>
      <c r="O47" s="34">
        <v>120</v>
      </c>
      <c r="P47" s="35" t="s">
        <v>34</v>
      </c>
      <c r="Q47" s="33">
        <v>0</v>
      </c>
      <c r="R47" s="36">
        <v>0</v>
      </c>
      <c r="S47" s="33">
        <v>0</v>
      </c>
      <c r="T47" s="8"/>
    </row>
    <row r="48" spans="1:20">
      <c r="A48" s="22" t="s">
        <v>111</v>
      </c>
      <c r="B48" s="37" t="s">
        <v>112</v>
      </c>
      <c r="C48" s="37">
        <v>455.59</v>
      </c>
      <c r="D48" s="37"/>
      <c r="E48" s="37"/>
      <c r="F48" s="37"/>
      <c r="G48" s="37"/>
      <c r="H48" s="37"/>
      <c r="I48" s="37">
        <v>7</v>
      </c>
      <c r="J48" s="37"/>
      <c r="K48" s="37"/>
      <c r="L48" s="37"/>
      <c r="M48" s="33">
        <v>955.5</v>
      </c>
      <c r="N48" s="33">
        <v>0</v>
      </c>
      <c r="O48" s="33">
        <v>280</v>
      </c>
      <c r="P48" s="35" t="s">
        <v>34</v>
      </c>
      <c r="Q48" s="33">
        <v>0</v>
      </c>
      <c r="R48" s="36">
        <v>0</v>
      </c>
      <c r="S48" s="33">
        <v>0</v>
      </c>
      <c r="T48" s="8"/>
    </row>
    <row r="49" spans="1:20" ht="15.75" customHeight="1">
      <c r="A49" s="22" t="s">
        <v>113</v>
      </c>
      <c r="B49" s="32" t="s">
        <v>114</v>
      </c>
      <c r="C49" s="32"/>
      <c r="D49" s="32"/>
      <c r="E49" s="32"/>
      <c r="F49" s="32"/>
      <c r="G49" s="32"/>
      <c r="H49" s="32">
        <v>11</v>
      </c>
      <c r="I49" s="32"/>
      <c r="J49" s="32"/>
      <c r="K49" s="32"/>
      <c r="L49" s="32"/>
      <c r="M49" s="33">
        <v>1713.6</v>
      </c>
      <c r="N49" s="33">
        <v>0</v>
      </c>
      <c r="O49" s="39">
        <v>547</v>
      </c>
      <c r="P49" s="35" t="s">
        <v>34</v>
      </c>
      <c r="Q49" s="33">
        <v>586.4</v>
      </c>
      <c r="R49" s="36">
        <v>0</v>
      </c>
      <c r="S49" s="33">
        <v>0</v>
      </c>
      <c r="T49" s="8"/>
    </row>
    <row r="50" spans="1:20" ht="15.75" customHeight="1">
      <c r="A50" s="22" t="s">
        <v>115</v>
      </c>
      <c r="B50" s="30" t="s">
        <v>116</v>
      </c>
      <c r="C50" s="31">
        <v>601.95000000000005</v>
      </c>
      <c r="D50" s="32"/>
      <c r="E50" s="32"/>
      <c r="F50" s="32"/>
      <c r="G50" s="32"/>
      <c r="H50" s="32"/>
      <c r="I50" s="32"/>
      <c r="J50" s="32"/>
      <c r="K50" s="32"/>
      <c r="L50" s="32"/>
      <c r="M50" s="33">
        <v>392</v>
      </c>
      <c r="N50" s="33">
        <v>0</v>
      </c>
      <c r="O50" s="34">
        <v>240</v>
      </c>
      <c r="P50" s="35"/>
      <c r="Q50" s="33">
        <v>0</v>
      </c>
      <c r="R50" s="36">
        <v>0</v>
      </c>
      <c r="S50" s="33">
        <v>0</v>
      </c>
      <c r="T50" s="8"/>
    </row>
    <row r="51" spans="1:20" ht="15.75" customHeight="1">
      <c r="A51" s="22" t="s">
        <v>117</v>
      </c>
      <c r="B51" s="43" t="s">
        <v>118</v>
      </c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33">
        <v>295</v>
      </c>
      <c r="N51" s="33">
        <v>0</v>
      </c>
      <c r="O51" s="33">
        <v>112.5</v>
      </c>
      <c r="P51" s="35"/>
      <c r="Q51" s="33">
        <v>0</v>
      </c>
      <c r="R51" s="35">
        <v>0</v>
      </c>
      <c r="S51" s="33">
        <v>0</v>
      </c>
      <c r="T51" s="8"/>
    </row>
    <row r="52" spans="1:20" ht="15.75" customHeight="1">
      <c r="A52" s="22" t="s">
        <v>119</v>
      </c>
      <c r="B52" s="50" t="s">
        <v>120</v>
      </c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34">
        <v>440</v>
      </c>
      <c r="N52" s="33">
        <v>0</v>
      </c>
      <c r="O52" s="39">
        <v>110</v>
      </c>
      <c r="P52" s="35" t="s">
        <v>34</v>
      </c>
      <c r="Q52" s="33">
        <v>0</v>
      </c>
      <c r="R52" s="36">
        <v>0</v>
      </c>
      <c r="S52" s="33">
        <v>0</v>
      </c>
      <c r="T52" s="8"/>
    </row>
    <row r="53" spans="1:20" ht="22.5">
      <c r="A53" s="22" t="s">
        <v>121</v>
      </c>
      <c r="B53" s="51" t="s">
        <v>122</v>
      </c>
      <c r="C53" s="41" t="s">
        <v>123</v>
      </c>
      <c r="D53" s="32"/>
      <c r="E53" s="52">
        <v>2</v>
      </c>
      <c r="F53" s="8"/>
      <c r="G53" s="32"/>
      <c r="H53" s="32">
        <v>20</v>
      </c>
      <c r="I53" s="41" t="s">
        <v>124</v>
      </c>
      <c r="J53" s="32"/>
      <c r="K53" s="41" t="s">
        <v>125</v>
      </c>
      <c r="L53" s="32">
        <v>1</v>
      </c>
      <c r="M53" s="34">
        <v>1780</v>
      </c>
      <c r="N53" s="34">
        <v>1955.5</v>
      </c>
      <c r="O53" s="39">
        <v>342.5</v>
      </c>
      <c r="P53" s="35" t="s">
        <v>126</v>
      </c>
      <c r="Q53" s="33">
        <v>0</v>
      </c>
      <c r="R53" s="35">
        <v>0</v>
      </c>
      <c r="S53" s="33">
        <v>0</v>
      </c>
      <c r="T53" s="8"/>
    </row>
    <row r="54" spans="1:20" ht="30.95" customHeight="1">
      <c r="A54" s="22" t="s">
        <v>127</v>
      </c>
      <c r="B54" s="43" t="s">
        <v>128</v>
      </c>
      <c r="C54" s="40">
        <v>732</v>
      </c>
      <c r="D54" s="40">
        <v>270</v>
      </c>
      <c r="E54" s="32"/>
      <c r="F54" s="32"/>
      <c r="G54" s="32"/>
      <c r="H54" s="32">
        <v>6</v>
      </c>
      <c r="I54" s="32">
        <v>10</v>
      </c>
      <c r="J54" s="32"/>
      <c r="K54" s="40">
        <v>30</v>
      </c>
      <c r="L54" s="32"/>
      <c r="M54" s="33">
        <v>1183</v>
      </c>
      <c r="N54" s="33">
        <v>899</v>
      </c>
      <c r="O54" s="39">
        <v>814</v>
      </c>
      <c r="P54" s="35" t="s">
        <v>34</v>
      </c>
      <c r="Q54" s="33">
        <v>967.8</v>
      </c>
      <c r="R54" s="36">
        <v>0</v>
      </c>
      <c r="S54" s="33">
        <v>0</v>
      </c>
      <c r="T54" s="8"/>
    </row>
    <row r="55" spans="1:20" ht="22.5">
      <c r="A55" s="22" t="s">
        <v>129</v>
      </c>
      <c r="B55" s="53" t="s">
        <v>130</v>
      </c>
      <c r="C55" s="8"/>
      <c r="D55" s="54"/>
      <c r="E55" s="55"/>
      <c r="F55" s="55"/>
      <c r="G55" s="56"/>
      <c r="H55" s="57"/>
      <c r="I55" s="57"/>
      <c r="J55" s="57"/>
      <c r="K55" s="58"/>
      <c r="L55" s="57"/>
      <c r="M55" s="33">
        <v>370</v>
      </c>
      <c r="N55" s="33">
        <v>325</v>
      </c>
      <c r="O55" s="39">
        <v>512.5</v>
      </c>
      <c r="P55" s="35"/>
      <c r="Q55" s="33">
        <v>0</v>
      </c>
      <c r="R55" s="36">
        <v>0</v>
      </c>
      <c r="S55" s="33">
        <v>0</v>
      </c>
      <c r="T55" s="8"/>
    </row>
    <row r="56" spans="1:20" ht="22.5">
      <c r="A56" s="22" t="s">
        <v>131</v>
      </c>
      <c r="B56" s="43" t="s">
        <v>132</v>
      </c>
      <c r="C56" s="32"/>
      <c r="D56" s="41" t="s">
        <v>133</v>
      </c>
      <c r="E56" s="40">
        <v>185</v>
      </c>
      <c r="F56" s="32"/>
      <c r="G56" s="32"/>
      <c r="H56" s="32"/>
      <c r="I56" s="32"/>
      <c r="J56" s="32"/>
      <c r="K56" s="32"/>
      <c r="L56" s="32"/>
      <c r="M56" s="33">
        <v>2690</v>
      </c>
      <c r="N56" s="33">
        <v>2133.5</v>
      </c>
      <c r="O56" s="39">
        <v>333</v>
      </c>
      <c r="P56" s="35" t="s">
        <v>34</v>
      </c>
      <c r="Q56" s="33">
        <v>0</v>
      </c>
      <c r="R56" s="36">
        <v>0</v>
      </c>
      <c r="S56" s="33">
        <v>0</v>
      </c>
      <c r="T56" s="8"/>
    </row>
    <row r="57" spans="1:20" ht="14.85" customHeight="1">
      <c r="A57" s="22" t="s">
        <v>134</v>
      </c>
      <c r="B57" s="59" t="s">
        <v>135</v>
      </c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34">
        <v>60</v>
      </c>
      <c r="N57" s="33">
        <v>135</v>
      </c>
      <c r="O57" s="34">
        <v>163</v>
      </c>
      <c r="P57" s="34"/>
      <c r="Q57" s="33">
        <v>0</v>
      </c>
      <c r="R57" s="36">
        <v>0</v>
      </c>
      <c r="S57" s="33">
        <v>0</v>
      </c>
      <c r="T57" s="8"/>
    </row>
    <row r="58" spans="1:20" ht="16.149999999999999" customHeight="1">
      <c r="A58" s="22" t="s">
        <v>136</v>
      </c>
      <c r="B58" s="32" t="s">
        <v>137</v>
      </c>
      <c r="C58" s="41" t="s">
        <v>138</v>
      </c>
      <c r="D58" s="32"/>
      <c r="E58" s="32"/>
      <c r="F58" s="32"/>
      <c r="G58" s="40">
        <v>50</v>
      </c>
      <c r="H58" s="32"/>
      <c r="I58" s="32"/>
      <c r="J58" s="32"/>
      <c r="K58" s="32"/>
      <c r="L58" s="32"/>
      <c r="M58" s="34">
        <v>5745</v>
      </c>
      <c r="N58" s="33">
        <v>2519</v>
      </c>
      <c r="O58" s="33">
        <v>864</v>
      </c>
      <c r="P58" s="35" t="s">
        <v>34</v>
      </c>
      <c r="Q58" s="33">
        <v>2263</v>
      </c>
      <c r="R58" s="35">
        <v>1</v>
      </c>
      <c r="S58" s="33">
        <v>0</v>
      </c>
      <c r="T58" s="8"/>
    </row>
    <row r="59" spans="1:20" ht="30" customHeight="1">
      <c r="A59" s="22" t="s">
        <v>139</v>
      </c>
      <c r="B59" s="60" t="s">
        <v>140</v>
      </c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34">
        <v>1218.75</v>
      </c>
      <c r="N59" s="33">
        <v>290</v>
      </c>
      <c r="O59" s="39">
        <v>469</v>
      </c>
      <c r="P59" s="35"/>
      <c r="Q59" s="33">
        <v>669.8</v>
      </c>
      <c r="R59" s="36">
        <v>0</v>
      </c>
      <c r="S59" s="33">
        <v>0</v>
      </c>
      <c r="T59" s="8"/>
    </row>
    <row r="60" spans="1:20" ht="15.75" customHeight="1">
      <c r="A60" s="22" t="s">
        <v>141</v>
      </c>
      <c r="B60" s="61" t="s">
        <v>142</v>
      </c>
      <c r="M60" s="34">
        <v>0</v>
      </c>
      <c r="N60" s="33">
        <v>0</v>
      </c>
      <c r="O60" s="34">
        <v>133</v>
      </c>
      <c r="P60" s="35"/>
      <c r="Q60" s="34">
        <v>0</v>
      </c>
      <c r="R60" s="35">
        <v>0</v>
      </c>
      <c r="S60" s="33">
        <v>0</v>
      </c>
      <c r="T60" s="8"/>
    </row>
    <row r="61" spans="1:20" ht="15.75" customHeight="1">
      <c r="A61" s="22" t="s">
        <v>143</v>
      </c>
      <c r="B61" s="61" t="s">
        <v>144</v>
      </c>
      <c r="M61" s="34">
        <v>1241.3</v>
      </c>
      <c r="N61" s="33">
        <v>0</v>
      </c>
      <c r="O61" s="34">
        <v>377</v>
      </c>
      <c r="P61" s="35"/>
      <c r="Q61" s="34">
        <v>747.6</v>
      </c>
      <c r="R61" s="35">
        <v>0</v>
      </c>
      <c r="S61" s="33">
        <v>0</v>
      </c>
      <c r="T61" s="8"/>
    </row>
    <row r="62" spans="1:20" ht="15.75" customHeight="1">
      <c r="A62" s="22" t="s">
        <v>145</v>
      </c>
      <c r="B62" s="61" t="s">
        <v>146</v>
      </c>
      <c r="M62" s="34">
        <v>2364.1999999999998</v>
      </c>
      <c r="N62" s="34">
        <v>343.7</v>
      </c>
      <c r="O62" s="34">
        <v>626</v>
      </c>
      <c r="P62" s="35"/>
      <c r="Q62" s="34">
        <v>0</v>
      </c>
      <c r="R62" s="35">
        <v>0</v>
      </c>
      <c r="S62" s="33">
        <v>0</v>
      </c>
      <c r="T62" s="8"/>
    </row>
    <row r="63" spans="1:20" ht="14.85" customHeight="1">
      <c r="A63" s="22" t="s">
        <v>147</v>
      </c>
      <c r="B63" s="61" t="s">
        <v>148</v>
      </c>
      <c r="M63" s="34">
        <v>3460</v>
      </c>
      <c r="N63" s="34">
        <v>0</v>
      </c>
      <c r="O63" s="34">
        <v>810</v>
      </c>
      <c r="P63" s="34"/>
      <c r="Q63" s="34">
        <v>0</v>
      </c>
      <c r="R63" s="62">
        <v>0</v>
      </c>
      <c r="S63" s="33">
        <v>0</v>
      </c>
      <c r="T63" s="8"/>
    </row>
    <row r="64" spans="1:20" ht="14.85" customHeight="1">
      <c r="A64" s="22" t="s">
        <v>149</v>
      </c>
      <c r="B64" s="32" t="s">
        <v>150</v>
      </c>
      <c r="C64" s="32"/>
      <c r="D64" s="40">
        <v>1921</v>
      </c>
      <c r="E64" s="32"/>
      <c r="F64" s="32"/>
      <c r="G64" s="32"/>
      <c r="H64" s="32"/>
      <c r="I64" s="32"/>
      <c r="J64" s="32">
        <v>5</v>
      </c>
      <c r="K64" s="32"/>
      <c r="L64" s="32"/>
      <c r="M64" s="34">
        <v>150</v>
      </c>
      <c r="N64" s="33">
        <v>0</v>
      </c>
      <c r="O64" s="33">
        <v>0</v>
      </c>
      <c r="P64" s="35" t="s">
        <v>34</v>
      </c>
      <c r="Q64" s="33">
        <v>0</v>
      </c>
      <c r="R64" s="36">
        <v>0</v>
      </c>
      <c r="S64" s="33">
        <v>0</v>
      </c>
      <c r="T64" s="8"/>
    </row>
    <row r="65" spans="1:20" ht="14.85" customHeight="1">
      <c r="A65" s="22" t="s">
        <v>151</v>
      </c>
      <c r="B65" s="59" t="s">
        <v>152</v>
      </c>
      <c r="C65" s="44"/>
      <c r="D65" s="44"/>
      <c r="E65" s="44"/>
      <c r="F65" s="44"/>
      <c r="G65" s="44"/>
      <c r="H65" s="44"/>
      <c r="I65" s="44"/>
      <c r="J65" s="44"/>
      <c r="K65" s="44"/>
      <c r="L65" s="44"/>
      <c r="M65" s="34">
        <v>1500</v>
      </c>
      <c r="N65" s="33">
        <v>1140</v>
      </c>
      <c r="O65" s="34">
        <v>500</v>
      </c>
      <c r="P65" s="34"/>
      <c r="Q65" s="33">
        <v>0</v>
      </c>
      <c r="R65" s="36">
        <v>0</v>
      </c>
      <c r="S65" s="33">
        <v>3765</v>
      </c>
      <c r="T65" s="8"/>
    </row>
    <row r="66" spans="1:20" ht="14.85" customHeight="1">
      <c r="A66" s="22" t="s">
        <v>153</v>
      </c>
      <c r="B66" s="63" t="s">
        <v>154</v>
      </c>
      <c r="C66" s="44"/>
      <c r="D66" s="44"/>
      <c r="E66" s="44"/>
      <c r="F66" s="44"/>
      <c r="G66" s="44"/>
      <c r="H66" s="44"/>
      <c r="I66" s="44"/>
      <c r="J66" s="44"/>
      <c r="K66" s="44"/>
      <c r="L66" s="44"/>
      <c r="M66" s="39">
        <v>88.5</v>
      </c>
      <c r="N66" s="33">
        <v>0</v>
      </c>
      <c r="O66" s="33">
        <v>0</v>
      </c>
      <c r="P66" s="35" t="s">
        <v>34</v>
      </c>
      <c r="Q66" s="33">
        <v>0</v>
      </c>
      <c r="R66" s="36">
        <v>0</v>
      </c>
      <c r="S66" s="33">
        <v>0</v>
      </c>
      <c r="T66" s="64"/>
    </row>
    <row r="67" spans="1:20" ht="17.25" customHeight="1">
      <c r="A67" s="22" t="s">
        <v>155</v>
      </c>
      <c r="B67" s="50" t="s">
        <v>156</v>
      </c>
      <c r="C67" s="32">
        <v>1902.35</v>
      </c>
      <c r="D67" s="32"/>
      <c r="E67" s="32"/>
      <c r="F67" s="32"/>
      <c r="G67" s="32"/>
      <c r="H67" s="32"/>
      <c r="I67" s="32">
        <v>41</v>
      </c>
      <c r="J67" s="32"/>
      <c r="K67" s="32"/>
      <c r="L67" s="32">
        <v>5</v>
      </c>
      <c r="M67" s="34">
        <v>1400</v>
      </c>
      <c r="N67" s="34">
        <v>3014</v>
      </c>
      <c r="O67" s="33">
        <v>312</v>
      </c>
      <c r="P67" s="35" t="s">
        <v>34</v>
      </c>
      <c r="Q67" s="33">
        <v>0</v>
      </c>
      <c r="R67" s="36">
        <v>0</v>
      </c>
      <c r="S67" s="33">
        <v>0</v>
      </c>
      <c r="T67" s="8"/>
    </row>
    <row r="68" spans="1:20" ht="30" customHeight="1">
      <c r="A68" s="22" t="s">
        <v>157</v>
      </c>
      <c r="B68" s="60" t="s">
        <v>158</v>
      </c>
      <c r="C68" s="40">
        <v>289</v>
      </c>
      <c r="D68" s="43" t="s">
        <v>159</v>
      </c>
      <c r="E68" s="40">
        <v>25</v>
      </c>
      <c r="F68" s="32">
        <v>5</v>
      </c>
      <c r="G68" s="8"/>
      <c r="H68" s="32">
        <v>1</v>
      </c>
      <c r="I68" s="32">
        <v>2</v>
      </c>
      <c r="J68" s="32"/>
      <c r="K68" s="40">
        <v>10</v>
      </c>
      <c r="L68" s="32">
        <v>10</v>
      </c>
      <c r="M68" s="34">
        <v>400</v>
      </c>
      <c r="N68" s="39">
        <v>1850</v>
      </c>
      <c r="O68" s="33">
        <v>0</v>
      </c>
      <c r="P68" s="35" t="s">
        <v>34</v>
      </c>
      <c r="Q68" s="33">
        <v>0</v>
      </c>
      <c r="R68" s="36">
        <v>0</v>
      </c>
      <c r="S68" s="33">
        <v>0</v>
      </c>
      <c r="T68" s="8"/>
    </row>
    <row r="69" spans="1:20" ht="37.5" customHeight="1">
      <c r="A69" s="22" t="s">
        <v>160</v>
      </c>
      <c r="B69" s="60" t="s">
        <v>161</v>
      </c>
      <c r="C69" s="44"/>
      <c r="D69" s="44"/>
      <c r="E69" s="44"/>
      <c r="F69" s="44"/>
      <c r="G69" s="44"/>
      <c r="H69" s="44"/>
      <c r="I69" s="44"/>
      <c r="J69" s="44"/>
      <c r="K69" s="44"/>
      <c r="L69" s="44"/>
      <c r="M69" s="33">
        <v>100</v>
      </c>
      <c r="N69" s="33">
        <v>300</v>
      </c>
      <c r="O69" s="39">
        <v>130</v>
      </c>
      <c r="P69" s="35" t="s">
        <v>34</v>
      </c>
      <c r="Q69" s="33">
        <v>0</v>
      </c>
      <c r="R69" s="36">
        <v>0</v>
      </c>
      <c r="S69" s="33">
        <v>0</v>
      </c>
      <c r="T69" s="8"/>
    </row>
    <row r="70" spans="1:20" ht="22.5">
      <c r="A70" s="22" t="s">
        <v>162</v>
      </c>
      <c r="B70" s="60" t="s">
        <v>163</v>
      </c>
      <c r="C70" s="44"/>
      <c r="D70" s="44"/>
      <c r="E70" s="44"/>
      <c r="F70" s="44"/>
      <c r="G70" s="44"/>
      <c r="H70" s="44"/>
      <c r="I70" s="44"/>
      <c r="J70" s="44"/>
      <c r="K70" s="44"/>
      <c r="L70" s="44"/>
      <c r="M70" s="33">
        <v>0</v>
      </c>
      <c r="N70" s="33">
        <v>0</v>
      </c>
      <c r="O70" s="39">
        <v>110</v>
      </c>
      <c r="P70" s="35"/>
      <c r="Q70" s="33">
        <v>0</v>
      </c>
      <c r="R70" s="36">
        <v>0</v>
      </c>
      <c r="S70" s="33">
        <v>0</v>
      </c>
      <c r="T70" s="8"/>
    </row>
    <row r="71" spans="1:20">
      <c r="A71" s="22" t="s">
        <v>164</v>
      </c>
      <c r="B71" s="59" t="s">
        <v>165</v>
      </c>
      <c r="C71" s="44"/>
      <c r="D71" s="44"/>
      <c r="E71" s="44"/>
      <c r="F71" s="44"/>
      <c r="G71" s="44"/>
      <c r="H71" s="44"/>
      <c r="I71" s="44"/>
      <c r="J71" s="44"/>
      <c r="K71" s="44"/>
      <c r="L71" s="44"/>
      <c r="M71" s="33">
        <v>800</v>
      </c>
      <c r="N71" s="33">
        <v>0</v>
      </c>
      <c r="O71" s="34">
        <v>0</v>
      </c>
      <c r="P71" s="34"/>
      <c r="Q71" s="33">
        <v>0</v>
      </c>
      <c r="R71" s="36">
        <v>0</v>
      </c>
      <c r="S71" s="33">
        <v>0</v>
      </c>
      <c r="T71" s="8"/>
    </row>
    <row r="72" spans="1:20">
      <c r="A72" s="22" t="s">
        <v>166</v>
      </c>
      <c r="B72" s="59" t="s">
        <v>167</v>
      </c>
      <c r="C72" s="44"/>
      <c r="D72" s="44"/>
      <c r="E72" s="44"/>
      <c r="F72" s="44"/>
      <c r="G72" s="44"/>
      <c r="H72" s="44"/>
      <c r="I72" s="44"/>
      <c r="J72" s="44"/>
      <c r="K72" s="44"/>
      <c r="L72" s="44"/>
      <c r="M72" s="33">
        <v>150</v>
      </c>
      <c r="N72" s="33">
        <v>0</v>
      </c>
      <c r="O72" s="34">
        <v>0</v>
      </c>
      <c r="P72" s="34"/>
      <c r="Q72" s="33">
        <v>0</v>
      </c>
      <c r="R72" s="36">
        <v>0</v>
      </c>
      <c r="S72" s="33">
        <v>0</v>
      </c>
      <c r="T72" s="8"/>
    </row>
    <row r="73" spans="1:20">
      <c r="A73" s="22" t="s">
        <v>168</v>
      </c>
      <c r="B73" s="32" t="s">
        <v>169</v>
      </c>
      <c r="C73" s="32"/>
      <c r="D73" s="40">
        <v>1021</v>
      </c>
      <c r="E73" s="32"/>
      <c r="F73" s="32"/>
      <c r="G73" s="32"/>
      <c r="H73" s="32"/>
      <c r="I73" s="32"/>
      <c r="J73" s="32"/>
      <c r="K73" s="32"/>
      <c r="L73" s="32"/>
      <c r="M73" s="33">
        <v>0</v>
      </c>
      <c r="N73" s="33">
        <v>0</v>
      </c>
      <c r="O73" s="33">
        <v>0</v>
      </c>
      <c r="P73" s="35" t="s">
        <v>34</v>
      </c>
      <c r="Q73" s="33">
        <v>0</v>
      </c>
      <c r="R73" s="35">
        <v>1</v>
      </c>
      <c r="S73" s="33">
        <v>0</v>
      </c>
      <c r="T73" s="8"/>
    </row>
    <row r="74" spans="1:20">
      <c r="A74" s="22" t="s">
        <v>170</v>
      </c>
      <c r="B74" s="48" t="s">
        <v>171</v>
      </c>
      <c r="C74" s="44"/>
      <c r="D74" s="44"/>
      <c r="E74" s="44"/>
      <c r="F74" s="44"/>
      <c r="G74" s="44"/>
      <c r="H74" s="44"/>
      <c r="I74" s="44"/>
      <c r="J74" s="44"/>
      <c r="K74" s="44"/>
      <c r="L74" s="44"/>
      <c r="M74" s="33">
        <v>0</v>
      </c>
      <c r="N74" s="33">
        <v>0</v>
      </c>
      <c r="O74" s="33">
        <v>0</v>
      </c>
      <c r="P74" s="35"/>
      <c r="Q74" s="33">
        <v>0</v>
      </c>
      <c r="R74" s="35">
        <v>1</v>
      </c>
      <c r="S74" s="33">
        <v>0</v>
      </c>
      <c r="T74" s="8"/>
    </row>
    <row r="75" spans="1:20">
      <c r="A75" s="22" t="s">
        <v>172</v>
      </c>
      <c r="B75" s="65" t="s">
        <v>173</v>
      </c>
      <c r="C75" s="66"/>
      <c r="D75" s="66"/>
      <c r="E75" s="66"/>
      <c r="F75" s="66"/>
      <c r="G75" s="66"/>
      <c r="H75" s="66"/>
      <c r="I75" s="66"/>
      <c r="J75" s="66"/>
      <c r="K75" s="66"/>
      <c r="L75" s="66"/>
      <c r="M75" s="34">
        <v>0</v>
      </c>
      <c r="N75" s="34">
        <v>0</v>
      </c>
      <c r="O75" s="34">
        <v>0</v>
      </c>
      <c r="P75" s="34"/>
      <c r="Q75" s="34">
        <v>0</v>
      </c>
      <c r="R75" s="35">
        <v>2</v>
      </c>
      <c r="S75" s="33">
        <v>0</v>
      </c>
      <c r="T75" s="8"/>
    </row>
    <row r="76" spans="1:20" ht="15.75">
      <c r="A76" s="67"/>
      <c r="B76" s="68" t="s">
        <v>174</v>
      </c>
      <c r="C76" s="69"/>
      <c r="D76" s="69"/>
      <c r="E76" s="69"/>
      <c r="F76" s="69"/>
      <c r="G76" s="69"/>
      <c r="H76" s="69"/>
      <c r="I76" s="69"/>
      <c r="J76" s="69"/>
      <c r="K76" s="69"/>
      <c r="L76" s="69"/>
      <c r="M76" s="70">
        <f>SUM(M8:M75)</f>
        <v>51072.409999999996</v>
      </c>
      <c r="N76" s="71">
        <f>SUM(N8:N75)</f>
        <v>21457.7</v>
      </c>
      <c r="O76" s="70">
        <f>SUM(O8:O75)</f>
        <v>17289</v>
      </c>
      <c r="P76" s="72"/>
      <c r="Q76" s="73">
        <f>SUM(Q8:Q75)</f>
        <v>6241.6</v>
      </c>
      <c r="R76" s="74">
        <f>SUM(R8:R75)</f>
        <v>7</v>
      </c>
      <c r="S76" s="70">
        <f>SUM(S8:S75)</f>
        <v>3765</v>
      </c>
      <c r="T76" s="8"/>
    </row>
    <row r="77" spans="1:20"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75"/>
      <c r="N77" s="75"/>
      <c r="O77" s="8"/>
      <c r="P77" s="8"/>
      <c r="Q77" s="8"/>
      <c r="R77" s="8"/>
      <c r="S77" s="8"/>
      <c r="T77" s="8"/>
    </row>
    <row r="78" spans="1:20">
      <c r="B78" s="76" t="s">
        <v>175</v>
      </c>
    </row>
    <row r="83" spans="1:15" ht="15.75">
      <c r="A83" s="77"/>
      <c r="B83" s="77"/>
      <c r="C83" s="77"/>
      <c r="D83" s="77"/>
      <c r="E83" s="77"/>
      <c r="F83" s="77"/>
      <c r="G83" s="77"/>
      <c r="H83" s="77"/>
      <c r="I83" s="77"/>
      <c r="J83" s="77"/>
      <c r="K83" s="77"/>
      <c r="L83" s="77"/>
      <c r="M83" s="78"/>
      <c r="N83" s="78"/>
      <c r="O83" s="77"/>
    </row>
    <row r="84" spans="1:15" ht="15.75">
      <c r="A84" s="79"/>
      <c r="B84" s="79"/>
      <c r="C84" s="79"/>
      <c r="D84" s="80"/>
      <c r="E84" s="79"/>
      <c r="F84" s="79"/>
      <c r="G84" s="79"/>
      <c r="H84" s="79"/>
      <c r="I84" s="79"/>
      <c r="J84" s="79"/>
      <c r="K84" s="79"/>
      <c r="L84" s="79"/>
      <c r="M84" s="80"/>
      <c r="N84" s="80"/>
      <c r="O84" s="79"/>
    </row>
    <row r="85" spans="1:15" ht="15.75">
      <c r="A85" s="79"/>
      <c r="B85" s="79"/>
      <c r="C85" s="79"/>
      <c r="D85" s="79"/>
      <c r="E85" s="79"/>
      <c r="F85" s="79"/>
      <c r="G85" s="79"/>
      <c r="H85" s="79"/>
      <c r="I85" s="79"/>
      <c r="J85" s="79"/>
      <c r="K85" s="79"/>
      <c r="L85" s="79"/>
      <c r="M85" s="80"/>
      <c r="N85" s="80"/>
      <c r="O85" s="79"/>
    </row>
    <row r="86" spans="1:15" ht="15.75">
      <c r="A86" s="79"/>
      <c r="B86" s="81"/>
      <c r="C86" s="82"/>
      <c r="D86" s="82"/>
      <c r="E86" s="82"/>
      <c r="F86" s="82"/>
      <c r="G86" s="81"/>
      <c r="H86" s="81"/>
      <c r="I86" s="81"/>
      <c r="J86" s="81"/>
      <c r="K86" s="81"/>
      <c r="L86" s="81"/>
      <c r="M86" s="82"/>
      <c r="N86" s="82"/>
      <c r="O86" s="79"/>
    </row>
    <row r="87" spans="1:15" ht="15.75">
      <c r="A87" s="77"/>
      <c r="B87" s="77"/>
      <c r="C87" s="77"/>
      <c r="D87" s="77"/>
      <c r="E87" s="77"/>
      <c r="F87" s="77"/>
      <c r="G87" s="77"/>
      <c r="H87" s="77"/>
      <c r="I87" s="77"/>
      <c r="J87" s="77"/>
      <c r="K87" s="77"/>
      <c r="L87" s="77"/>
      <c r="M87" s="78"/>
      <c r="N87" s="78"/>
      <c r="O87" s="77"/>
    </row>
    <row r="88" spans="1:15" ht="15.75">
      <c r="A88" s="77"/>
      <c r="B88" s="77"/>
      <c r="C88" s="77"/>
      <c r="D88" s="77"/>
      <c r="E88" s="77"/>
      <c r="F88" s="77"/>
      <c r="G88" s="77"/>
      <c r="H88" s="77"/>
      <c r="I88" s="77"/>
      <c r="J88" s="77"/>
      <c r="K88" s="77"/>
      <c r="L88" s="77"/>
      <c r="M88" s="78"/>
      <c r="N88" s="78"/>
      <c r="O88" s="77"/>
    </row>
  </sheetData>
  <mergeCells count="1">
    <mergeCell ref="Q2:S2"/>
  </mergeCells>
  <pageMargins left="1.37777777777778" right="0.31527777777777799" top="0.49236111111111103" bottom="0.49236111111111103" header="0.51180555555555496" footer="0.51180555555555496"/>
  <pageSetup paperSize="9" scale="89" orientation="portrait" useFirstPageNumber="1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Q48"/>
  <sheetViews>
    <sheetView zoomScale="150" zoomScaleNormal="150" workbookViewId="0">
      <selection activeCell="N1" sqref="N1:Q2"/>
    </sheetView>
  </sheetViews>
  <sheetFormatPr defaultColWidth="9.140625" defaultRowHeight="12.75"/>
  <cols>
    <col min="1" max="1" width="4.140625" customWidth="1"/>
    <col min="2" max="2" width="7.7109375" customWidth="1"/>
    <col min="3" max="3" width="26.140625" customWidth="1"/>
    <col min="4" max="13" width="9" hidden="1" customWidth="1"/>
    <col min="14" max="14" width="8.42578125" customWidth="1"/>
    <col min="15" max="15" width="9" hidden="1" customWidth="1"/>
  </cols>
  <sheetData>
    <row r="1" spans="1:17" ht="12.75" customHeight="1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145" t="s">
        <v>412</v>
      </c>
      <c r="O1" s="145"/>
      <c r="P1" s="145"/>
      <c r="Q1" s="145"/>
    </row>
    <row r="2" spans="1:17" ht="24.75" customHeight="1">
      <c r="A2" s="2"/>
      <c r="B2" s="146"/>
      <c r="C2" s="146"/>
      <c r="D2" s="6"/>
      <c r="E2" s="2"/>
      <c r="F2" s="2"/>
      <c r="G2" s="2"/>
      <c r="H2" s="2"/>
      <c r="I2" s="2"/>
      <c r="J2" s="2"/>
      <c r="K2" s="2"/>
      <c r="L2" s="2"/>
      <c r="M2" s="2"/>
      <c r="N2" s="145"/>
      <c r="O2" s="145"/>
      <c r="P2" s="145"/>
      <c r="Q2" s="145"/>
    </row>
    <row r="3" spans="1:17" ht="11.85" customHeight="1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7"/>
      <c r="O3" s="7"/>
      <c r="P3" s="8"/>
    </row>
    <row r="4" spans="1:17">
      <c r="A4" s="147" t="s">
        <v>176</v>
      </c>
      <c r="B4" s="147"/>
      <c r="C4" s="147"/>
      <c r="D4" s="147"/>
      <c r="E4" s="147"/>
      <c r="F4" s="147"/>
      <c r="G4" s="147"/>
      <c r="H4" s="147"/>
      <c r="I4" s="147"/>
      <c r="J4" s="147"/>
      <c r="K4" s="147"/>
      <c r="L4" s="147"/>
      <c r="M4" s="147"/>
      <c r="N4" s="147"/>
      <c r="O4" s="147"/>
      <c r="P4" s="147"/>
    </row>
    <row r="5" spans="1:17" ht="70.7" customHeight="1">
      <c r="A5" s="9" t="s">
        <v>1</v>
      </c>
      <c r="B5" s="9" t="s">
        <v>177</v>
      </c>
      <c r="C5" s="10" t="s">
        <v>178</v>
      </c>
      <c r="D5" s="11" t="s">
        <v>3</v>
      </c>
      <c r="E5" s="11" t="s">
        <v>4</v>
      </c>
      <c r="F5" s="11" t="s">
        <v>5</v>
      </c>
      <c r="G5" s="11" t="s">
        <v>6</v>
      </c>
      <c r="H5" s="11" t="s">
        <v>7</v>
      </c>
      <c r="I5" s="11" t="s">
        <v>8</v>
      </c>
      <c r="J5" s="11" t="s">
        <v>9</v>
      </c>
      <c r="K5" s="11" t="s">
        <v>10</v>
      </c>
      <c r="L5" s="11" t="s">
        <v>11</v>
      </c>
      <c r="M5" s="11" t="s">
        <v>12</v>
      </c>
      <c r="N5" s="83" t="s">
        <v>179</v>
      </c>
      <c r="O5" s="15" t="s">
        <v>16</v>
      </c>
      <c r="P5" s="8" t="s">
        <v>20</v>
      </c>
    </row>
    <row r="6" spans="1:17">
      <c r="A6" s="10" t="s">
        <v>21</v>
      </c>
      <c r="B6" s="10" t="s">
        <v>22</v>
      </c>
      <c r="C6" s="84" t="s">
        <v>23</v>
      </c>
      <c r="D6" s="24"/>
      <c r="E6" s="24"/>
      <c r="F6" s="24"/>
      <c r="G6" s="24"/>
      <c r="H6" s="24"/>
      <c r="I6" s="24"/>
      <c r="J6" s="24"/>
      <c r="K6" s="24"/>
      <c r="L6" s="24"/>
      <c r="M6" s="24"/>
      <c r="N6" s="27" t="s">
        <v>24</v>
      </c>
      <c r="O6" s="27" t="s">
        <v>26</v>
      </c>
      <c r="P6" s="8"/>
    </row>
    <row r="7" spans="1:17" ht="18.75">
      <c r="A7" s="22"/>
      <c r="B7" s="22"/>
      <c r="C7" s="23"/>
      <c r="D7" s="24"/>
      <c r="E7" s="24"/>
      <c r="F7" s="24"/>
      <c r="G7" s="24"/>
      <c r="H7" s="24"/>
      <c r="I7" s="24"/>
      <c r="J7" s="24"/>
      <c r="K7" s="24"/>
      <c r="L7" s="24"/>
      <c r="M7" s="24"/>
      <c r="N7" s="27" t="s">
        <v>30</v>
      </c>
      <c r="O7" s="28" t="s">
        <v>29</v>
      </c>
      <c r="P7" s="8"/>
    </row>
    <row r="8" spans="1:17" ht="23.25">
      <c r="A8" s="85" t="s">
        <v>21</v>
      </c>
      <c r="B8" s="86" t="s">
        <v>180</v>
      </c>
      <c r="C8" s="86" t="s">
        <v>181</v>
      </c>
      <c r="D8" s="87">
        <v>2.5329999999999999</v>
      </c>
      <c r="E8" s="88"/>
      <c r="F8" s="88"/>
      <c r="G8" s="88"/>
      <c r="H8" s="88"/>
      <c r="I8" s="88"/>
      <c r="J8" s="88"/>
      <c r="K8" s="88"/>
      <c r="L8" s="88"/>
      <c r="M8" s="88"/>
      <c r="N8" s="89">
        <v>2.5329999999999999</v>
      </c>
      <c r="O8" s="90" t="s">
        <v>34</v>
      </c>
      <c r="P8" s="8"/>
    </row>
    <row r="9" spans="1:17" ht="15.75">
      <c r="A9" s="85" t="s">
        <v>22</v>
      </c>
      <c r="B9" s="86" t="s">
        <v>182</v>
      </c>
      <c r="C9" s="86" t="s">
        <v>183</v>
      </c>
      <c r="D9" s="87">
        <v>1.7949999999999999</v>
      </c>
      <c r="E9" s="88"/>
      <c r="F9" s="88"/>
      <c r="G9" s="88"/>
      <c r="H9" s="88"/>
      <c r="I9" s="88"/>
      <c r="J9" s="88"/>
      <c r="K9" s="88"/>
      <c r="L9" s="88"/>
      <c r="M9" s="88"/>
      <c r="N9" s="89">
        <v>1.7949999999999999</v>
      </c>
      <c r="O9" s="91" t="s">
        <v>34</v>
      </c>
      <c r="P9" s="8"/>
    </row>
    <row r="10" spans="1:17" ht="34.5">
      <c r="A10" s="85" t="s">
        <v>23</v>
      </c>
      <c r="B10" s="86" t="s">
        <v>184</v>
      </c>
      <c r="C10" s="86" t="s">
        <v>185</v>
      </c>
      <c r="D10" s="87">
        <v>8.1140000000000008</v>
      </c>
      <c r="E10" s="88"/>
      <c r="F10" s="88"/>
      <c r="G10" s="88"/>
      <c r="H10" s="88"/>
      <c r="I10" s="88"/>
      <c r="J10" s="88"/>
      <c r="K10" s="88"/>
      <c r="L10" s="88"/>
      <c r="M10" s="88"/>
      <c r="N10" s="89">
        <v>8.1140000000000008</v>
      </c>
      <c r="O10" s="91" t="s">
        <v>34</v>
      </c>
      <c r="P10" s="8"/>
    </row>
    <row r="11" spans="1:17" ht="17.25" customHeight="1">
      <c r="A11" s="85" t="s">
        <v>24</v>
      </c>
      <c r="B11" s="86" t="s">
        <v>186</v>
      </c>
      <c r="C11" s="86" t="s">
        <v>187</v>
      </c>
      <c r="D11" s="87">
        <v>5.58</v>
      </c>
      <c r="E11" s="88"/>
      <c r="F11" s="88"/>
      <c r="G11" s="88"/>
      <c r="H11" s="88"/>
      <c r="I11" s="88"/>
      <c r="J11" s="88"/>
      <c r="K11" s="88"/>
      <c r="L11" s="88"/>
      <c r="M11" s="88"/>
      <c r="N11" s="92">
        <v>5.58</v>
      </c>
      <c r="O11" s="91" t="s">
        <v>34</v>
      </c>
      <c r="P11" s="8"/>
    </row>
    <row r="12" spans="1:17" ht="17.25" customHeight="1">
      <c r="A12" s="85" t="s">
        <v>25</v>
      </c>
      <c r="B12" s="86" t="s">
        <v>188</v>
      </c>
      <c r="C12" s="86" t="s">
        <v>189</v>
      </c>
      <c r="D12" s="87">
        <v>3.5630000000000002</v>
      </c>
      <c r="E12" s="93">
        <v>1099</v>
      </c>
      <c r="F12" s="88"/>
      <c r="G12" s="88"/>
      <c r="H12" s="88"/>
      <c r="I12" s="88"/>
      <c r="J12" s="88"/>
      <c r="K12" s="88"/>
      <c r="L12" s="88"/>
      <c r="M12" s="88"/>
      <c r="N12" s="89">
        <v>3.5630000000000002</v>
      </c>
      <c r="O12" s="91" t="s">
        <v>34</v>
      </c>
      <c r="P12" s="8"/>
    </row>
    <row r="13" spans="1:17" ht="23.25">
      <c r="A13" s="85" t="s">
        <v>26</v>
      </c>
      <c r="B13" s="86" t="s">
        <v>190</v>
      </c>
      <c r="C13" s="86" t="s">
        <v>191</v>
      </c>
      <c r="D13" s="87">
        <v>2.33</v>
      </c>
      <c r="E13" s="93">
        <v>874</v>
      </c>
      <c r="F13" s="88"/>
      <c r="G13" s="88"/>
      <c r="H13" s="88"/>
      <c r="I13" s="88"/>
      <c r="J13" s="88"/>
      <c r="K13" s="88"/>
      <c r="L13" s="88"/>
      <c r="M13" s="88"/>
      <c r="N13" s="92">
        <v>2.33</v>
      </c>
      <c r="O13" s="91" t="s">
        <v>34</v>
      </c>
      <c r="P13" s="8"/>
    </row>
    <row r="14" spans="1:17" ht="34.5">
      <c r="A14" s="85" t="s">
        <v>27</v>
      </c>
      <c r="B14" s="86" t="s">
        <v>192</v>
      </c>
      <c r="C14" s="86" t="s">
        <v>193</v>
      </c>
      <c r="D14" s="87">
        <v>2.0699999999999998</v>
      </c>
      <c r="E14" s="88"/>
      <c r="F14" s="88"/>
      <c r="G14" s="88"/>
      <c r="H14" s="88"/>
      <c r="I14" s="88"/>
      <c r="J14" s="88">
        <v>7</v>
      </c>
      <c r="K14" s="88"/>
      <c r="L14" s="88"/>
      <c r="M14" s="88"/>
      <c r="N14" s="92">
        <v>2.0699999999999998</v>
      </c>
      <c r="O14" s="91" t="s">
        <v>34</v>
      </c>
      <c r="P14" s="8"/>
    </row>
    <row r="15" spans="1:17" ht="19.5" customHeight="1">
      <c r="A15" s="85" t="s">
        <v>28</v>
      </c>
      <c r="B15" s="86" t="s">
        <v>194</v>
      </c>
      <c r="C15" s="86" t="s">
        <v>195</v>
      </c>
      <c r="D15" s="87">
        <v>3.073</v>
      </c>
      <c r="E15" s="88"/>
      <c r="F15" s="88"/>
      <c r="G15" s="88"/>
      <c r="H15" s="88"/>
      <c r="I15" s="88"/>
      <c r="J15" s="88"/>
      <c r="K15" s="88"/>
      <c r="L15" s="88"/>
      <c r="M15" s="88"/>
      <c r="N15" s="89">
        <v>3.073</v>
      </c>
      <c r="O15" s="91" t="s">
        <v>34</v>
      </c>
      <c r="P15" s="8"/>
    </row>
    <row r="16" spans="1:17" ht="23.25">
      <c r="A16" s="85" t="s">
        <v>43</v>
      </c>
      <c r="B16" s="86" t="s">
        <v>196</v>
      </c>
      <c r="C16" s="86" t="s">
        <v>197</v>
      </c>
      <c r="D16" s="87">
        <v>1.0880000000000001</v>
      </c>
      <c r="E16" s="93">
        <v>1877</v>
      </c>
      <c r="F16" s="88"/>
      <c r="G16" s="88"/>
      <c r="H16" s="88"/>
      <c r="I16" s="88"/>
      <c r="J16" s="88"/>
      <c r="K16" s="88"/>
      <c r="L16" s="88"/>
      <c r="M16" s="88"/>
      <c r="N16" s="89">
        <v>1.0880000000000001</v>
      </c>
      <c r="O16" s="91" t="s">
        <v>34</v>
      </c>
      <c r="P16" s="8"/>
    </row>
    <row r="17" spans="1:16" ht="15.75" customHeight="1">
      <c r="A17" s="85" t="s">
        <v>47</v>
      </c>
      <c r="B17" s="86" t="s">
        <v>198</v>
      </c>
      <c r="C17" s="86" t="s">
        <v>199</v>
      </c>
      <c r="D17" s="87">
        <v>2.819</v>
      </c>
      <c r="E17" s="88"/>
      <c r="F17" s="88"/>
      <c r="G17" s="88"/>
      <c r="H17" s="88"/>
      <c r="I17" s="88"/>
      <c r="J17" s="88"/>
      <c r="K17" s="88"/>
      <c r="L17" s="88"/>
      <c r="M17" s="88"/>
      <c r="N17" s="89">
        <v>2.819</v>
      </c>
      <c r="O17" s="91" t="s">
        <v>34</v>
      </c>
      <c r="P17" s="8"/>
    </row>
    <row r="18" spans="1:16" ht="15.75">
      <c r="A18" s="30" t="s">
        <v>49</v>
      </c>
      <c r="B18" s="86" t="s">
        <v>200</v>
      </c>
      <c r="C18" s="86" t="s">
        <v>201</v>
      </c>
      <c r="D18" s="87">
        <v>0.65900000000000003</v>
      </c>
      <c r="E18" s="61"/>
      <c r="F18" s="61"/>
      <c r="G18" s="61"/>
      <c r="H18" s="61"/>
      <c r="I18" s="61"/>
      <c r="J18" s="61"/>
      <c r="K18" s="61"/>
      <c r="L18" s="61"/>
      <c r="M18" s="61"/>
      <c r="N18" s="89">
        <v>0.65900000000000003</v>
      </c>
      <c r="O18" s="91" t="s">
        <v>34</v>
      </c>
      <c r="P18" s="8"/>
    </row>
    <row r="19" spans="1:16" ht="25.35" customHeight="1">
      <c r="A19" s="30" t="s">
        <v>51</v>
      </c>
      <c r="B19" s="86" t="s">
        <v>202</v>
      </c>
      <c r="C19" s="86" t="s">
        <v>203</v>
      </c>
      <c r="D19" s="87">
        <v>4.0579999999999998</v>
      </c>
      <c r="E19" s="61"/>
      <c r="F19" s="61"/>
      <c r="G19" s="61"/>
      <c r="H19" s="61"/>
      <c r="I19" s="61"/>
      <c r="J19" s="61"/>
      <c r="K19" s="61"/>
      <c r="L19" s="61"/>
      <c r="M19" s="61"/>
      <c r="N19" s="89">
        <v>4.0579999999999998</v>
      </c>
      <c r="O19" s="91" t="s">
        <v>34</v>
      </c>
      <c r="P19" s="8"/>
    </row>
    <row r="20" spans="1:16" ht="22.9" customHeight="1">
      <c r="A20" s="30" t="s">
        <v>53</v>
      </c>
      <c r="B20" s="86" t="s">
        <v>204</v>
      </c>
      <c r="C20" s="86" t="s">
        <v>205</v>
      </c>
      <c r="D20" s="87">
        <v>2.5139999999999998</v>
      </c>
      <c r="E20" s="61"/>
      <c r="F20" s="61"/>
      <c r="G20" s="61"/>
      <c r="H20" s="61"/>
      <c r="I20" s="61"/>
      <c r="J20" s="61"/>
      <c r="K20" s="61"/>
      <c r="L20" s="61"/>
      <c r="M20" s="61"/>
      <c r="N20" s="89">
        <v>2.5139999999999998</v>
      </c>
      <c r="O20" s="44"/>
      <c r="P20" s="8"/>
    </row>
    <row r="21" spans="1:16" ht="15.75" customHeight="1">
      <c r="A21" s="30" t="s">
        <v>55</v>
      </c>
      <c r="B21" s="86" t="s">
        <v>206</v>
      </c>
      <c r="C21" s="86" t="s">
        <v>207</v>
      </c>
      <c r="D21" s="87">
        <v>2.2679999999999998</v>
      </c>
      <c r="E21" s="61"/>
      <c r="F21" s="61"/>
      <c r="G21" s="61"/>
      <c r="H21" s="61"/>
      <c r="I21" s="61"/>
      <c r="J21" s="61"/>
      <c r="K21" s="61"/>
      <c r="L21" s="61"/>
      <c r="M21" s="61"/>
      <c r="N21" s="89">
        <v>2.2679999999999998</v>
      </c>
      <c r="O21" s="44"/>
      <c r="P21" s="8"/>
    </row>
    <row r="22" spans="1:16" ht="23.45" customHeight="1">
      <c r="A22" s="30" t="s">
        <v>57</v>
      </c>
      <c r="B22" s="86" t="s">
        <v>208</v>
      </c>
      <c r="C22" s="86" t="s">
        <v>209</v>
      </c>
      <c r="D22" s="87">
        <v>10.714</v>
      </c>
      <c r="E22" s="61"/>
      <c r="F22" s="61"/>
      <c r="G22" s="61"/>
      <c r="H22" s="61"/>
      <c r="I22" s="61"/>
      <c r="J22" s="61"/>
      <c r="K22" s="61"/>
      <c r="L22" s="61"/>
      <c r="M22" s="61"/>
      <c r="N22" s="89">
        <v>10.714</v>
      </c>
      <c r="O22" s="44"/>
      <c r="P22" s="8"/>
    </row>
    <row r="23" spans="1:16" ht="15.75" customHeight="1">
      <c r="A23" s="30" t="s">
        <v>59</v>
      </c>
      <c r="B23" s="86" t="s">
        <v>210</v>
      </c>
      <c r="C23" s="86" t="s">
        <v>211</v>
      </c>
      <c r="D23" s="87">
        <v>2.4889999999999999</v>
      </c>
      <c r="E23" s="61"/>
      <c r="F23" s="61"/>
      <c r="G23" s="61"/>
      <c r="H23" s="61"/>
      <c r="I23" s="61"/>
      <c r="J23" s="61"/>
      <c r="K23" s="61"/>
      <c r="L23" s="61"/>
      <c r="M23" s="61"/>
      <c r="N23" s="89">
        <v>2.4889999999999999</v>
      </c>
      <c r="O23" s="44"/>
      <c r="P23" s="8"/>
    </row>
    <row r="24" spans="1:16" ht="23.25">
      <c r="A24" s="32" t="s">
        <v>61</v>
      </c>
      <c r="B24" s="86" t="s">
        <v>212</v>
      </c>
      <c r="C24" s="86" t="s">
        <v>213</v>
      </c>
      <c r="D24" s="87">
        <v>2.2679999999999998</v>
      </c>
      <c r="E24" s="61"/>
      <c r="F24" s="61"/>
      <c r="G24" s="61"/>
      <c r="H24" s="61"/>
      <c r="I24" s="61"/>
      <c r="J24" s="61"/>
      <c r="K24" s="61"/>
      <c r="L24" s="61"/>
      <c r="M24" s="61"/>
      <c r="N24" s="89">
        <v>2.2679999999999998</v>
      </c>
      <c r="O24" s="91" t="s">
        <v>34</v>
      </c>
      <c r="P24" s="8"/>
    </row>
    <row r="25" spans="1:16" ht="21.2" customHeight="1">
      <c r="A25" s="32" t="s">
        <v>63</v>
      </c>
      <c r="B25" s="86" t="s">
        <v>214</v>
      </c>
      <c r="C25" s="86" t="s">
        <v>215</v>
      </c>
      <c r="D25" s="87">
        <v>1.536</v>
      </c>
      <c r="E25" s="61"/>
      <c r="F25" s="61"/>
      <c r="G25" s="61"/>
      <c r="H25" s="61"/>
      <c r="I25" s="61"/>
      <c r="J25" s="61"/>
      <c r="K25" s="61"/>
      <c r="L25" s="61"/>
      <c r="M25" s="61"/>
      <c r="N25" s="89">
        <v>1.536</v>
      </c>
      <c r="O25" s="91" t="s">
        <v>34</v>
      </c>
      <c r="P25" s="8"/>
    </row>
    <row r="26" spans="1:16" ht="23.25">
      <c r="A26" s="32" t="s">
        <v>65</v>
      </c>
      <c r="B26" s="86" t="s">
        <v>216</v>
      </c>
      <c r="C26" s="86" t="s">
        <v>217</v>
      </c>
      <c r="D26" s="87">
        <v>1.091</v>
      </c>
      <c r="E26" s="61"/>
      <c r="F26" s="61"/>
      <c r="G26" s="61"/>
      <c r="H26" s="61"/>
      <c r="I26" s="61"/>
      <c r="J26" s="61"/>
      <c r="K26" s="61"/>
      <c r="L26" s="61"/>
      <c r="M26" s="61"/>
      <c r="N26" s="89">
        <v>1.091</v>
      </c>
      <c r="O26" s="91"/>
      <c r="P26" s="8"/>
    </row>
    <row r="27" spans="1:16" ht="23.25">
      <c r="A27" s="32" t="s">
        <v>67</v>
      </c>
      <c r="B27" s="86" t="s">
        <v>218</v>
      </c>
      <c r="C27" s="86" t="s">
        <v>219</v>
      </c>
      <c r="D27" s="87">
        <v>3.0510000000000002</v>
      </c>
      <c r="E27" s="61"/>
      <c r="F27" s="61"/>
      <c r="G27" s="61"/>
      <c r="H27" s="61"/>
      <c r="I27" s="61"/>
      <c r="J27" s="61">
        <v>7</v>
      </c>
      <c r="K27" s="61"/>
      <c r="L27" s="61"/>
      <c r="M27" s="61"/>
      <c r="N27" s="89">
        <v>3.0510000000000002</v>
      </c>
      <c r="O27" s="91" t="s">
        <v>34</v>
      </c>
      <c r="P27" s="8"/>
    </row>
    <row r="28" spans="1:16" ht="14.85" customHeight="1">
      <c r="A28" s="32" t="s">
        <v>69</v>
      </c>
      <c r="B28" s="86" t="s">
        <v>220</v>
      </c>
      <c r="C28" s="86" t="s">
        <v>221</v>
      </c>
      <c r="D28" s="87">
        <v>2.569</v>
      </c>
      <c r="E28" s="94" t="s">
        <v>45</v>
      </c>
      <c r="F28" s="61"/>
      <c r="G28" s="61"/>
      <c r="H28" s="61"/>
      <c r="I28" s="61">
        <v>28</v>
      </c>
      <c r="J28" s="61"/>
      <c r="K28" s="94" t="s">
        <v>46</v>
      </c>
      <c r="L28" s="61"/>
      <c r="M28" s="61"/>
      <c r="N28" s="89">
        <v>2.569</v>
      </c>
      <c r="O28" s="95" t="s">
        <v>34</v>
      </c>
      <c r="P28" s="8"/>
    </row>
    <row r="29" spans="1:16" ht="28.15" customHeight="1">
      <c r="A29" s="32" t="s">
        <v>71</v>
      </c>
      <c r="B29" s="86" t="s">
        <v>222</v>
      </c>
      <c r="C29" s="86" t="s">
        <v>223</v>
      </c>
      <c r="D29" s="87">
        <v>1.52</v>
      </c>
      <c r="E29" s="96"/>
      <c r="F29" s="97">
        <v>24</v>
      </c>
      <c r="G29" s="96"/>
      <c r="H29" s="96"/>
      <c r="I29" s="96">
        <v>1</v>
      </c>
      <c r="J29" s="96"/>
      <c r="K29" s="96"/>
      <c r="L29" s="96"/>
      <c r="M29" s="96"/>
      <c r="N29" s="92">
        <v>1.52</v>
      </c>
      <c r="O29" s="91" t="s">
        <v>34</v>
      </c>
      <c r="P29" s="8"/>
    </row>
    <row r="30" spans="1:16" ht="16.149999999999999" customHeight="1">
      <c r="A30" s="45" t="s">
        <v>73</v>
      </c>
      <c r="B30" s="86" t="s">
        <v>224</v>
      </c>
      <c r="C30" s="86" t="s">
        <v>225</v>
      </c>
      <c r="D30" s="87">
        <v>2.5</v>
      </c>
      <c r="E30" s="61"/>
      <c r="F30" s="61"/>
      <c r="G30" s="61"/>
      <c r="H30" s="98">
        <v>50</v>
      </c>
      <c r="I30" s="61"/>
      <c r="J30" s="61"/>
      <c r="K30" s="61"/>
      <c r="L30" s="61"/>
      <c r="M30" s="61"/>
      <c r="N30" s="89">
        <v>2.5</v>
      </c>
      <c r="O30" s="91" t="s">
        <v>34</v>
      </c>
      <c r="P30" s="8"/>
    </row>
    <row r="31" spans="1:16" ht="17.25" customHeight="1">
      <c r="A31" s="32" t="s">
        <v>75</v>
      </c>
      <c r="B31" s="86" t="s">
        <v>226</v>
      </c>
      <c r="C31" s="86" t="s">
        <v>227</v>
      </c>
      <c r="D31" s="87">
        <v>1.65</v>
      </c>
      <c r="E31" s="61"/>
      <c r="F31" s="61"/>
      <c r="G31" s="61"/>
      <c r="H31" s="61"/>
      <c r="I31" s="94" t="s">
        <v>42</v>
      </c>
      <c r="J31" s="61"/>
      <c r="K31" s="61"/>
      <c r="L31" s="61"/>
      <c r="M31" s="61"/>
      <c r="N31" s="92">
        <v>1.65</v>
      </c>
      <c r="O31" s="91" t="s">
        <v>34</v>
      </c>
      <c r="P31" s="8"/>
    </row>
    <row r="32" spans="1:16" ht="21.2" customHeight="1">
      <c r="A32" s="32" t="s">
        <v>77</v>
      </c>
      <c r="B32" s="86" t="s">
        <v>228</v>
      </c>
      <c r="C32" s="86" t="s">
        <v>229</v>
      </c>
      <c r="D32" s="87">
        <v>0.52</v>
      </c>
      <c r="E32" s="61"/>
      <c r="F32" s="61"/>
      <c r="G32" s="61"/>
      <c r="H32" s="61"/>
      <c r="I32" s="61">
        <v>22</v>
      </c>
      <c r="J32" s="61"/>
      <c r="K32" s="61"/>
      <c r="L32" s="61"/>
      <c r="M32" s="61"/>
      <c r="N32" s="92">
        <v>0.52</v>
      </c>
      <c r="O32" s="91" t="s">
        <v>34</v>
      </c>
      <c r="P32" s="8"/>
    </row>
    <row r="33" spans="1:16" ht="20.65" customHeight="1">
      <c r="A33" s="32" t="s">
        <v>79</v>
      </c>
      <c r="B33" s="86" t="s">
        <v>230</v>
      </c>
      <c r="C33" s="86" t="s">
        <v>231</v>
      </c>
      <c r="D33" s="87">
        <v>1.3</v>
      </c>
      <c r="E33" s="61"/>
      <c r="F33" s="61"/>
      <c r="G33" s="61"/>
      <c r="H33" s="61"/>
      <c r="I33" s="61">
        <v>6</v>
      </c>
      <c r="J33" s="61">
        <v>1</v>
      </c>
      <c r="K33" s="61"/>
      <c r="L33" s="61"/>
      <c r="M33" s="61"/>
      <c r="N33" s="89">
        <v>1.3</v>
      </c>
      <c r="O33" s="91" t="s">
        <v>34</v>
      </c>
      <c r="P33" s="8"/>
    </row>
    <row r="34" spans="1:16" ht="18.95" customHeight="1">
      <c r="A34" s="32" t="s">
        <v>81</v>
      </c>
      <c r="B34" s="99" t="s">
        <v>232</v>
      </c>
      <c r="C34" s="99" t="s">
        <v>233</v>
      </c>
      <c r="D34" s="100">
        <v>0.9</v>
      </c>
      <c r="E34" s="61"/>
      <c r="F34" s="61"/>
      <c r="G34" s="61"/>
      <c r="H34" s="61"/>
      <c r="I34" s="61">
        <v>6</v>
      </c>
      <c r="J34" s="61"/>
      <c r="K34" s="61"/>
      <c r="L34" s="61"/>
      <c r="M34" s="61">
        <v>3</v>
      </c>
      <c r="N34" s="101">
        <v>0.9</v>
      </c>
      <c r="O34" s="91" t="s">
        <v>34</v>
      </c>
      <c r="P34" s="8"/>
    </row>
    <row r="35" spans="1:16" ht="34.5">
      <c r="A35" s="32" t="s">
        <v>83</v>
      </c>
      <c r="B35" s="99" t="s">
        <v>234</v>
      </c>
      <c r="C35" s="99" t="s">
        <v>235</v>
      </c>
      <c r="D35" s="100">
        <v>2.8</v>
      </c>
      <c r="E35" s="61"/>
      <c r="F35" s="61"/>
      <c r="G35" s="61"/>
      <c r="H35" s="61"/>
      <c r="I35" s="61">
        <v>161</v>
      </c>
      <c r="J35" s="61"/>
      <c r="K35" s="94" t="s">
        <v>102</v>
      </c>
      <c r="L35" s="61"/>
      <c r="M35" s="61"/>
      <c r="N35" s="101">
        <v>2.8</v>
      </c>
      <c r="O35" s="91" t="s">
        <v>34</v>
      </c>
      <c r="P35" s="8"/>
    </row>
    <row r="36" spans="1:16" ht="15.75">
      <c r="A36" s="67"/>
      <c r="B36" s="67"/>
      <c r="C36" s="102" t="s">
        <v>174</v>
      </c>
      <c r="D36" s="69"/>
      <c r="E36" s="69"/>
      <c r="F36" s="69"/>
      <c r="G36" s="69"/>
      <c r="H36" s="69"/>
      <c r="I36" s="69"/>
      <c r="J36" s="69"/>
      <c r="K36" s="69"/>
      <c r="L36" s="69"/>
      <c r="M36" s="69"/>
      <c r="N36" s="103">
        <f>SUM(N8:N35)</f>
        <v>77.372</v>
      </c>
      <c r="O36" s="104"/>
      <c r="P36" s="8"/>
    </row>
    <row r="37" spans="1:16"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</row>
    <row r="38" spans="1:16">
      <c r="C38" s="76" t="s">
        <v>175</v>
      </c>
    </row>
    <row r="43" spans="1:16" ht="15.75">
      <c r="A43" s="77"/>
      <c r="B43" s="77"/>
      <c r="C43" s="77"/>
      <c r="D43" s="77"/>
      <c r="E43" s="77"/>
      <c r="F43" s="77"/>
      <c r="G43" s="77"/>
      <c r="H43" s="77"/>
      <c r="I43" s="77"/>
      <c r="J43" s="77"/>
      <c r="K43" s="77"/>
      <c r="L43" s="77"/>
      <c r="M43" s="77"/>
      <c r="N43" s="77"/>
    </row>
    <row r="44" spans="1:16" ht="15.75">
      <c r="A44" s="79"/>
      <c r="B44" s="79"/>
      <c r="C44" s="79"/>
      <c r="D44" s="79"/>
      <c r="E44" s="80"/>
      <c r="F44" s="79"/>
      <c r="G44" s="79"/>
      <c r="H44" s="79"/>
      <c r="I44" s="79"/>
      <c r="J44" s="79"/>
      <c r="K44" s="79"/>
      <c r="L44" s="79"/>
      <c r="M44" s="79"/>
      <c r="N44" s="79"/>
    </row>
    <row r="45" spans="1:16" ht="15.75">
      <c r="A45" s="79"/>
      <c r="B45" s="79"/>
      <c r="C45" s="79"/>
      <c r="D45" s="79"/>
      <c r="E45" s="79"/>
      <c r="F45" s="79"/>
      <c r="G45" s="79"/>
      <c r="H45" s="79"/>
      <c r="I45" s="79"/>
      <c r="J45" s="79"/>
      <c r="K45" s="79"/>
      <c r="L45" s="79"/>
      <c r="M45" s="79"/>
      <c r="N45" s="79"/>
    </row>
    <row r="46" spans="1:16" ht="15.75">
      <c r="A46" s="79"/>
      <c r="B46" s="79"/>
      <c r="C46" s="81"/>
      <c r="D46" s="82"/>
      <c r="E46" s="82"/>
      <c r="F46" s="82"/>
      <c r="G46" s="82"/>
      <c r="H46" s="81"/>
      <c r="I46" s="81"/>
      <c r="J46" s="81"/>
      <c r="K46" s="81"/>
      <c r="L46" s="81"/>
      <c r="M46" s="81"/>
      <c r="N46" s="79"/>
    </row>
    <row r="47" spans="1:16" ht="15.75">
      <c r="A47" s="77"/>
      <c r="B47" s="77"/>
      <c r="C47" s="77"/>
      <c r="D47" s="77"/>
      <c r="E47" s="77"/>
      <c r="F47" s="77"/>
      <c r="G47" s="77"/>
      <c r="H47" s="77"/>
      <c r="I47" s="77"/>
      <c r="J47" s="77"/>
      <c r="K47" s="77"/>
      <c r="L47" s="77"/>
      <c r="M47" s="77"/>
      <c r="N47" s="77"/>
    </row>
    <row r="48" spans="1:16" ht="15.75">
      <c r="A48" s="77"/>
      <c r="B48" s="77"/>
      <c r="C48" s="77"/>
      <c r="D48" s="77"/>
      <c r="E48" s="77"/>
      <c r="F48" s="77"/>
      <c r="G48" s="77"/>
      <c r="H48" s="77"/>
      <c r="I48" s="77"/>
      <c r="J48" s="77"/>
      <c r="K48" s="77"/>
      <c r="L48" s="77"/>
      <c r="M48" s="77"/>
      <c r="N48" s="77"/>
    </row>
  </sheetData>
  <mergeCells count="3">
    <mergeCell ref="B2:C2"/>
    <mergeCell ref="A4:P4"/>
    <mergeCell ref="N1:Q2"/>
  </mergeCells>
  <pageMargins left="1.37777777777778" right="0.31527777777777799" top="0.49236111111111103" bottom="0.49236111111111103" header="0.51180555555555496" footer="0.51180555555555496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39"/>
  <sheetViews>
    <sheetView tabSelected="1" topLeftCell="A18" zoomScale="150" zoomScaleNormal="150" workbookViewId="0">
      <selection activeCell="C34" sqref="C34"/>
    </sheetView>
  </sheetViews>
  <sheetFormatPr defaultColWidth="11.5703125" defaultRowHeight="12.75"/>
  <cols>
    <col min="1" max="1" width="6.5703125" customWidth="1"/>
    <col min="2" max="2" width="27.28515625" customWidth="1"/>
    <col min="3" max="3" width="16.42578125" customWidth="1"/>
    <col min="4" max="4" width="9.5703125" customWidth="1"/>
    <col min="5" max="5" width="15.28515625" customWidth="1"/>
  </cols>
  <sheetData>
    <row r="1" spans="1:6">
      <c r="B1" s="2"/>
      <c r="C1" s="148" t="s">
        <v>413</v>
      </c>
      <c r="D1" s="148"/>
      <c r="E1" s="148"/>
      <c r="F1" s="148"/>
    </row>
    <row r="2" spans="1:6">
      <c r="C2" s="148"/>
      <c r="D2" s="148"/>
      <c r="E2" s="148"/>
      <c r="F2" s="148"/>
    </row>
    <row r="3" spans="1:6">
      <c r="A3" s="106" t="s">
        <v>236</v>
      </c>
      <c r="B3" s="106"/>
      <c r="C3" s="106"/>
      <c r="D3" s="106"/>
      <c r="E3" s="106"/>
    </row>
    <row r="4" spans="1:6">
      <c r="A4" s="106" t="s">
        <v>237</v>
      </c>
      <c r="B4" s="107"/>
      <c r="C4" s="107"/>
      <c r="D4" s="107"/>
      <c r="E4" s="106"/>
    </row>
    <row r="5" spans="1:6">
      <c r="A5" s="106" t="s">
        <v>238</v>
      </c>
      <c r="B5" s="106"/>
      <c r="C5" s="106"/>
      <c r="D5" s="106"/>
      <c r="E5" s="107"/>
    </row>
    <row r="6" spans="1:6" ht="42.75">
      <c r="A6" s="108" t="s">
        <v>1</v>
      </c>
      <c r="B6" s="108" t="s">
        <v>239</v>
      </c>
      <c r="C6" s="108" t="s">
        <v>240</v>
      </c>
      <c r="D6" s="109" t="s">
        <v>241</v>
      </c>
      <c r="E6" s="109" t="s">
        <v>242</v>
      </c>
    </row>
    <row r="7" spans="1:6">
      <c r="A7" s="61">
        <v>1</v>
      </c>
      <c r="B7" s="61" t="s">
        <v>243</v>
      </c>
      <c r="C7" s="110" t="s">
        <v>244</v>
      </c>
      <c r="D7" s="61">
        <v>1</v>
      </c>
      <c r="E7" s="111">
        <v>0</v>
      </c>
    </row>
    <row r="8" spans="1:6">
      <c r="A8" s="110">
        <v>2</v>
      </c>
      <c r="B8" s="61" t="s">
        <v>245</v>
      </c>
      <c r="C8" s="110" t="s">
        <v>246</v>
      </c>
      <c r="D8" s="61">
        <v>1</v>
      </c>
      <c r="E8" s="111">
        <v>0.1288</v>
      </c>
    </row>
    <row r="9" spans="1:6">
      <c r="A9" s="61">
        <v>3</v>
      </c>
      <c r="B9" s="61" t="s">
        <v>247</v>
      </c>
      <c r="C9" s="110" t="s">
        <v>248</v>
      </c>
      <c r="D9" s="61">
        <v>1</v>
      </c>
      <c r="E9" s="111">
        <v>0</v>
      </c>
    </row>
    <row r="10" spans="1:6">
      <c r="A10" s="110">
        <v>4</v>
      </c>
      <c r="B10" s="61" t="s">
        <v>249</v>
      </c>
      <c r="C10" s="110" t="s">
        <v>248</v>
      </c>
      <c r="D10" s="61">
        <v>1</v>
      </c>
      <c r="E10" s="111">
        <v>0.28960000000000002</v>
      </c>
    </row>
    <row r="11" spans="1:6">
      <c r="A11" s="61">
        <v>5</v>
      </c>
      <c r="B11" s="61" t="s">
        <v>250</v>
      </c>
      <c r="C11" s="110" t="s">
        <v>251</v>
      </c>
      <c r="D11" s="61">
        <v>1</v>
      </c>
      <c r="E11" s="111">
        <v>9.0899999999999995E-2</v>
      </c>
    </row>
    <row r="12" spans="1:6">
      <c r="A12" s="110">
        <v>6</v>
      </c>
      <c r="B12" s="61" t="s">
        <v>252</v>
      </c>
      <c r="C12" s="110" t="s">
        <v>253</v>
      </c>
      <c r="D12" s="61">
        <v>1</v>
      </c>
      <c r="E12" s="111">
        <v>8.2600000000000007E-2</v>
      </c>
    </row>
    <row r="13" spans="1:6">
      <c r="A13" s="61">
        <v>7</v>
      </c>
      <c r="B13" s="61" t="s">
        <v>254</v>
      </c>
      <c r="C13" s="110" t="s">
        <v>255</v>
      </c>
      <c r="D13" s="61">
        <v>1</v>
      </c>
      <c r="E13" s="111">
        <v>0.1239</v>
      </c>
    </row>
    <row r="14" spans="1:6">
      <c r="A14" s="110">
        <v>8</v>
      </c>
      <c r="B14" s="61" t="s">
        <v>256</v>
      </c>
      <c r="C14" s="110" t="s">
        <v>257</v>
      </c>
      <c r="D14" s="61">
        <v>1</v>
      </c>
      <c r="E14" s="111">
        <v>0.21909999999999999</v>
      </c>
    </row>
    <row r="15" spans="1:6">
      <c r="A15" s="61">
        <v>9</v>
      </c>
      <c r="B15" s="61" t="s">
        <v>258</v>
      </c>
      <c r="C15" s="110" t="s">
        <v>259</v>
      </c>
      <c r="D15" s="61">
        <v>8</v>
      </c>
      <c r="E15" s="111">
        <v>0.38440000000000002</v>
      </c>
    </row>
    <row r="16" spans="1:6">
      <c r="A16" s="110">
        <v>10</v>
      </c>
      <c r="B16" s="61" t="s">
        <v>260</v>
      </c>
      <c r="C16" s="110" t="s">
        <v>261</v>
      </c>
      <c r="D16" s="61">
        <v>8</v>
      </c>
      <c r="E16" s="111">
        <v>0.19350000000000001</v>
      </c>
    </row>
    <row r="17" spans="1:5">
      <c r="A17" s="61">
        <v>11</v>
      </c>
      <c r="B17" s="61" t="s">
        <v>262</v>
      </c>
      <c r="C17" s="110" t="s">
        <v>263</v>
      </c>
      <c r="D17" s="61">
        <v>7</v>
      </c>
      <c r="E17" s="111">
        <v>0.45550000000000002</v>
      </c>
    </row>
    <row r="18" spans="1:5">
      <c r="A18" s="110">
        <v>12</v>
      </c>
      <c r="B18" s="61" t="s">
        <v>264</v>
      </c>
      <c r="C18" s="110" t="s">
        <v>265</v>
      </c>
      <c r="D18" s="61">
        <v>7</v>
      </c>
      <c r="E18" s="111">
        <v>6.0400000000000002E-2</v>
      </c>
    </row>
    <row r="19" spans="1:5">
      <c r="A19" s="61">
        <v>13</v>
      </c>
      <c r="B19" s="48" t="s">
        <v>266</v>
      </c>
      <c r="C19" s="110" t="s">
        <v>267</v>
      </c>
      <c r="D19" s="61">
        <v>1</v>
      </c>
      <c r="E19" s="111">
        <v>1.9400000000000001E-2</v>
      </c>
    </row>
    <row r="20" spans="1:5">
      <c r="A20" s="110">
        <v>14</v>
      </c>
      <c r="B20" s="61" t="s">
        <v>268</v>
      </c>
      <c r="C20" s="110">
        <v>242</v>
      </c>
      <c r="D20" s="61">
        <v>1</v>
      </c>
      <c r="E20" s="111">
        <v>3.1800000000000002E-2</v>
      </c>
    </row>
    <row r="21" spans="1:5">
      <c r="A21" s="61">
        <v>15</v>
      </c>
      <c r="B21" s="61" t="s">
        <v>269</v>
      </c>
      <c r="C21" s="110">
        <v>179</v>
      </c>
      <c r="D21" s="61">
        <v>7</v>
      </c>
      <c r="E21" s="111">
        <v>0.16009999999999999</v>
      </c>
    </row>
    <row r="22" spans="1:5">
      <c r="A22" s="110">
        <v>16</v>
      </c>
      <c r="B22" s="61" t="s">
        <v>270</v>
      </c>
      <c r="C22" s="110" t="s">
        <v>271</v>
      </c>
      <c r="D22" s="61"/>
      <c r="E22" s="111">
        <v>0.15</v>
      </c>
    </row>
    <row r="23" spans="1:5">
      <c r="A23" s="61">
        <v>17</v>
      </c>
      <c r="B23" s="61" t="s">
        <v>272</v>
      </c>
      <c r="C23" s="110" t="s">
        <v>273</v>
      </c>
      <c r="D23" s="61">
        <v>7</v>
      </c>
      <c r="E23" s="111">
        <v>0.40799999999999997</v>
      </c>
    </row>
    <row r="24" spans="1:5">
      <c r="A24" s="110">
        <v>18</v>
      </c>
      <c r="B24" s="61" t="s">
        <v>274</v>
      </c>
      <c r="C24" s="110">
        <v>119</v>
      </c>
      <c r="D24" s="61">
        <v>7</v>
      </c>
      <c r="E24" s="111">
        <v>3.15E-2</v>
      </c>
    </row>
    <row r="25" spans="1:5">
      <c r="A25" s="61">
        <v>19</v>
      </c>
      <c r="B25" s="61" t="s">
        <v>275</v>
      </c>
      <c r="C25" s="110" t="s">
        <v>276</v>
      </c>
      <c r="D25" s="61">
        <v>2</v>
      </c>
      <c r="E25" s="111">
        <v>8.3299999999999999E-2</v>
      </c>
    </row>
    <row r="26" spans="1:5">
      <c r="A26" s="110">
        <v>20</v>
      </c>
      <c r="B26" s="61" t="s">
        <v>277</v>
      </c>
      <c r="C26" s="110">
        <v>122</v>
      </c>
      <c r="D26" s="61">
        <v>1</v>
      </c>
      <c r="E26" s="111">
        <v>5.1499999999999997E-2</v>
      </c>
    </row>
    <row r="27" spans="1:5">
      <c r="A27" s="61">
        <v>21</v>
      </c>
      <c r="B27" s="61" t="s">
        <v>278</v>
      </c>
      <c r="C27" s="110" t="s">
        <v>279</v>
      </c>
      <c r="D27" s="61">
        <v>1</v>
      </c>
      <c r="E27" s="111">
        <v>8.6599999999999996E-2</v>
      </c>
    </row>
    <row r="28" spans="1:5">
      <c r="A28" s="110">
        <v>22</v>
      </c>
      <c r="B28" s="61" t="s">
        <v>280</v>
      </c>
      <c r="C28" s="110" t="s">
        <v>281</v>
      </c>
      <c r="D28" s="61">
        <v>1</v>
      </c>
      <c r="E28" s="111">
        <v>2.41E-2</v>
      </c>
    </row>
    <row r="29" spans="1:5">
      <c r="A29" s="61">
        <v>23</v>
      </c>
      <c r="B29" s="61" t="s">
        <v>282</v>
      </c>
      <c r="C29" s="110">
        <v>97</v>
      </c>
      <c r="D29" s="61">
        <v>1</v>
      </c>
      <c r="E29" s="111">
        <v>7.4200000000000002E-2</v>
      </c>
    </row>
    <row r="30" spans="1:5">
      <c r="A30" s="110">
        <v>24</v>
      </c>
      <c r="B30" s="61" t="s">
        <v>283</v>
      </c>
      <c r="C30" s="110" t="s">
        <v>284</v>
      </c>
      <c r="D30" s="61">
        <v>1</v>
      </c>
      <c r="E30" s="111">
        <v>9.5500000000000002E-2</v>
      </c>
    </row>
    <row r="31" spans="1:5" ht="22.5">
      <c r="A31" s="61">
        <v>25</v>
      </c>
      <c r="B31" s="61" t="s">
        <v>285</v>
      </c>
      <c r="C31" s="143" t="s">
        <v>286</v>
      </c>
      <c r="D31" s="61">
        <v>1</v>
      </c>
      <c r="E31" s="111">
        <v>2.0899999999999998E-2</v>
      </c>
    </row>
    <row r="32" spans="1:5">
      <c r="A32" s="110">
        <v>26</v>
      </c>
      <c r="B32" s="61" t="s">
        <v>287</v>
      </c>
      <c r="C32" s="110">
        <v>77</v>
      </c>
      <c r="D32" s="61">
        <v>1</v>
      </c>
      <c r="E32" s="111">
        <v>3.1699999999999999E-2</v>
      </c>
    </row>
    <row r="33" spans="1:5">
      <c r="A33" s="61">
        <v>27</v>
      </c>
      <c r="B33" s="61" t="s">
        <v>288</v>
      </c>
      <c r="C33" s="110">
        <v>46.47</v>
      </c>
      <c r="D33" s="61">
        <v>1</v>
      </c>
      <c r="E33" s="111">
        <v>0.13320000000000001</v>
      </c>
    </row>
    <row r="34" spans="1:5">
      <c r="A34" s="110">
        <v>28</v>
      </c>
      <c r="B34" s="61" t="s">
        <v>289</v>
      </c>
      <c r="C34" s="110">
        <v>106</v>
      </c>
      <c r="D34" s="61"/>
      <c r="E34" s="111">
        <v>0.89</v>
      </c>
    </row>
    <row r="35" spans="1:5">
      <c r="A35" s="61">
        <v>29</v>
      </c>
      <c r="B35" s="61" t="s">
        <v>290</v>
      </c>
      <c r="C35" s="110">
        <v>201</v>
      </c>
      <c r="D35" s="61"/>
      <c r="E35" s="111">
        <v>0.26</v>
      </c>
    </row>
    <row r="36" spans="1:5">
      <c r="A36" s="110">
        <v>30</v>
      </c>
      <c r="B36" s="61" t="s">
        <v>291</v>
      </c>
      <c r="C36" s="110" t="s">
        <v>292</v>
      </c>
      <c r="D36" s="61"/>
      <c r="E36" s="111">
        <v>0.32100000000000001</v>
      </c>
    </row>
    <row r="37" spans="1:5">
      <c r="A37" s="61">
        <v>31</v>
      </c>
      <c r="B37" s="61" t="s">
        <v>293</v>
      </c>
      <c r="C37" s="110">
        <v>76</v>
      </c>
      <c r="D37" s="61"/>
      <c r="E37" s="111">
        <v>0.03</v>
      </c>
    </row>
    <row r="38" spans="1:5">
      <c r="A38" s="110">
        <v>32</v>
      </c>
      <c r="B38" s="61" t="s">
        <v>294</v>
      </c>
      <c r="C38" s="110" t="s">
        <v>295</v>
      </c>
      <c r="D38" s="61"/>
      <c r="E38" s="111">
        <v>0.13</v>
      </c>
    </row>
    <row r="39" spans="1:5" ht="15.75">
      <c r="A39" s="112"/>
      <c r="B39" s="113" t="s">
        <v>174</v>
      </c>
      <c r="C39" s="113"/>
      <c r="D39" s="113"/>
      <c r="E39" s="114">
        <f>SUM(E7:E38)</f>
        <v>5.0614999999999979</v>
      </c>
    </row>
  </sheetData>
  <mergeCells count="1">
    <mergeCell ref="C1:F2"/>
  </mergeCells>
  <pageMargins left="0.78749999999999998" right="0.78749999999999998" top="1.05277777777778" bottom="1.05277777777778" header="0.78749999999999998" footer="0.78749999999999998"/>
  <pageSetup paperSize="9" orientation="portrait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H67"/>
  <sheetViews>
    <sheetView zoomScale="150" zoomScaleNormal="150" workbookViewId="0">
      <selection activeCell="E1" sqref="E1:H2"/>
    </sheetView>
  </sheetViews>
  <sheetFormatPr defaultColWidth="11.5703125" defaultRowHeight="12.75"/>
  <cols>
    <col min="1" max="1" width="5.7109375" customWidth="1"/>
    <col min="2" max="2" width="17.7109375" customWidth="1"/>
    <col min="5" max="5" width="10.140625" customWidth="1"/>
    <col min="7" max="7" width="9.140625" customWidth="1"/>
    <col min="8" max="8" width="14.140625" customWidth="1"/>
  </cols>
  <sheetData>
    <row r="1" spans="1:8" s="105" customFormat="1">
      <c r="B1" s="2"/>
      <c r="E1" s="149" t="s">
        <v>414</v>
      </c>
      <c r="F1" s="149"/>
      <c r="G1" s="149"/>
      <c r="H1" s="149"/>
    </row>
    <row r="2" spans="1:8">
      <c r="E2" s="149"/>
      <c r="F2" s="149"/>
      <c r="G2" s="149"/>
      <c r="H2" s="149"/>
    </row>
    <row r="3" spans="1:8">
      <c r="A3" s="106" t="s">
        <v>296</v>
      </c>
      <c r="B3" s="115"/>
      <c r="C3" s="115"/>
      <c r="D3" s="115"/>
      <c r="E3" s="115"/>
    </row>
    <row r="5" spans="1:8" ht="21.75">
      <c r="A5" s="108" t="s">
        <v>1</v>
      </c>
      <c r="B5" s="108" t="s">
        <v>297</v>
      </c>
      <c r="C5" s="109" t="s">
        <v>298</v>
      </c>
      <c r="D5" s="109" t="s">
        <v>299</v>
      </c>
      <c r="E5" s="109" t="s">
        <v>300</v>
      </c>
      <c r="F5" s="109" t="s">
        <v>301</v>
      </c>
      <c r="G5" s="109" t="s">
        <v>302</v>
      </c>
      <c r="H5" s="108" t="s">
        <v>303</v>
      </c>
    </row>
    <row r="6" spans="1:8">
      <c r="A6" s="61" t="s">
        <v>21</v>
      </c>
      <c r="B6" s="61" t="s">
        <v>304</v>
      </c>
      <c r="C6" s="20">
        <v>0</v>
      </c>
      <c r="D6" s="20">
        <v>0</v>
      </c>
      <c r="E6" s="20">
        <v>0</v>
      </c>
      <c r="F6" s="20">
        <v>0</v>
      </c>
      <c r="G6" s="20">
        <v>0</v>
      </c>
      <c r="H6" s="61" t="s">
        <v>305</v>
      </c>
    </row>
    <row r="7" spans="1:8">
      <c r="A7" s="61" t="s">
        <v>22</v>
      </c>
      <c r="B7" s="61" t="s">
        <v>306</v>
      </c>
      <c r="C7" s="72">
        <v>1</v>
      </c>
      <c r="D7" s="20">
        <v>0</v>
      </c>
      <c r="E7" s="20">
        <v>0</v>
      </c>
      <c r="F7" s="72">
        <v>1</v>
      </c>
      <c r="G7" s="72">
        <v>2</v>
      </c>
      <c r="H7" s="61"/>
    </row>
    <row r="8" spans="1:8">
      <c r="A8" s="61" t="s">
        <v>23</v>
      </c>
      <c r="B8" s="61" t="s">
        <v>307</v>
      </c>
      <c r="C8" s="20">
        <v>0</v>
      </c>
      <c r="D8" s="20">
        <v>0</v>
      </c>
      <c r="E8" s="72">
        <v>2</v>
      </c>
      <c r="F8" s="20">
        <v>0</v>
      </c>
      <c r="G8" s="20">
        <v>0</v>
      </c>
      <c r="H8" s="61" t="s">
        <v>305</v>
      </c>
    </row>
    <row r="9" spans="1:8">
      <c r="A9" s="61" t="s">
        <v>24</v>
      </c>
      <c r="B9" s="61" t="s">
        <v>308</v>
      </c>
      <c r="C9" s="20">
        <v>0</v>
      </c>
      <c r="D9" s="20">
        <v>0</v>
      </c>
      <c r="E9" s="72">
        <v>1</v>
      </c>
      <c r="F9" s="20">
        <v>0</v>
      </c>
      <c r="G9" s="20">
        <v>0</v>
      </c>
      <c r="H9" s="61" t="s">
        <v>305</v>
      </c>
    </row>
    <row r="10" spans="1:8">
      <c r="A10" s="61" t="s">
        <v>25</v>
      </c>
      <c r="B10" s="61" t="s">
        <v>309</v>
      </c>
      <c r="C10" s="20">
        <v>0</v>
      </c>
      <c r="D10" s="72">
        <v>1</v>
      </c>
      <c r="E10" s="20">
        <v>0</v>
      </c>
      <c r="F10" s="20">
        <v>0</v>
      </c>
      <c r="G10" s="20">
        <v>0</v>
      </c>
      <c r="H10" s="61" t="s">
        <v>305</v>
      </c>
    </row>
    <row r="11" spans="1:8">
      <c r="A11" s="61" t="s">
        <v>26</v>
      </c>
      <c r="B11" s="61" t="s">
        <v>310</v>
      </c>
      <c r="C11" s="72">
        <v>2</v>
      </c>
      <c r="D11" s="72">
        <v>0</v>
      </c>
      <c r="E11" s="20">
        <v>0</v>
      </c>
      <c r="F11" s="72">
        <v>1</v>
      </c>
      <c r="G11" s="20">
        <v>0</v>
      </c>
      <c r="H11" s="61" t="s">
        <v>305</v>
      </c>
    </row>
    <row r="12" spans="1:8">
      <c r="A12" s="61" t="s">
        <v>27</v>
      </c>
      <c r="B12" s="61" t="s">
        <v>311</v>
      </c>
      <c r="C12" s="20">
        <v>0</v>
      </c>
      <c r="D12" s="20">
        <v>0</v>
      </c>
      <c r="E12" s="72">
        <v>1</v>
      </c>
      <c r="F12" s="20">
        <v>0</v>
      </c>
      <c r="G12" s="20">
        <v>0</v>
      </c>
      <c r="H12" s="61" t="s">
        <v>305</v>
      </c>
    </row>
    <row r="13" spans="1:8">
      <c r="A13" s="61" t="s">
        <v>28</v>
      </c>
      <c r="B13" s="61" t="s">
        <v>312</v>
      </c>
      <c r="C13" s="20">
        <v>0</v>
      </c>
      <c r="D13" s="20">
        <v>0</v>
      </c>
      <c r="E13" s="72">
        <v>1</v>
      </c>
      <c r="F13" s="20">
        <v>0</v>
      </c>
      <c r="G13" s="20">
        <v>0</v>
      </c>
      <c r="H13" s="61" t="s">
        <v>305</v>
      </c>
    </row>
    <row r="14" spans="1:8">
      <c r="A14" s="61" t="s">
        <v>43</v>
      </c>
      <c r="B14" s="61" t="s">
        <v>313</v>
      </c>
      <c r="C14" s="20">
        <v>1</v>
      </c>
      <c r="D14" s="20">
        <v>0</v>
      </c>
      <c r="E14" s="20">
        <v>0</v>
      </c>
      <c r="F14" s="72">
        <v>2</v>
      </c>
      <c r="G14" s="20">
        <v>0</v>
      </c>
      <c r="H14" s="61"/>
    </row>
    <row r="15" spans="1:8">
      <c r="A15" s="61" t="s">
        <v>47</v>
      </c>
      <c r="B15" s="61" t="s">
        <v>314</v>
      </c>
      <c r="C15" s="20">
        <v>0</v>
      </c>
      <c r="D15" s="20">
        <v>0</v>
      </c>
      <c r="E15" s="72">
        <v>1</v>
      </c>
      <c r="F15" s="20">
        <v>0</v>
      </c>
      <c r="G15" s="20">
        <v>0</v>
      </c>
      <c r="H15" s="61" t="s">
        <v>305</v>
      </c>
    </row>
    <row r="16" spans="1:8">
      <c r="A16" s="61" t="s">
        <v>49</v>
      </c>
      <c r="B16" s="61" t="s">
        <v>315</v>
      </c>
      <c r="C16" s="20">
        <v>0</v>
      </c>
      <c r="D16" s="20">
        <v>0</v>
      </c>
      <c r="E16" s="72">
        <v>1</v>
      </c>
      <c r="F16" s="20">
        <v>0</v>
      </c>
      <c r="G16" s="20">
        <v>0</v>
      </c>
      <c r="H16" s="61" t="s">
        <v>305</v>
      </c>
    </row>
    <row r="17" spans="1:8">
      <c r="A17" s="61" t="s">
        <v>51</v>
      </c>
      <c r="B17" s="61" t="s">
        <v>316</v>
      </c>
      <c r="C17" s="20">
        <v>0</v>
      </c>
      <c r="D17" s="20">
        <v>0</v>
      </c>
      <c r="E17" s="72">
        <v>4</v>
      </c>
      <c r="F17" s="20">
        <v>0</v>
      </c>
      <c r="G17" s="20">
        <v>0</v>
      </c>
      <c r="H17" s="61" t="s">
        <v>305</v>
      </c>
    </row>
    <row r="18" spans="1:8">
      <c r="A18" s="61" t="s">
        <v>53</v>
      </c>
      <c r="B18" s="61" t="s">
        <v>317</v>
      </c>
      <c r="C18" s="20">
        <v>0</v>
      </c>
      <c r="D18" s="20">
        <v>0</v>
      </c>
      <c r="E18" s="72">
        <v>1</v>
      </c>
      <c r="F18" s="20">
        <v>0</v>
      </c>
      <c r="G18" s="20">
        <v>0</v>
      </c>
      <c r="H18" s="61" t="s">
        <v>305</v>
      </c>
    </row>
    <row r="19" spans="1:8">
      <c r="A19" s="61" t="s">
        <v>55</v>
      </c>
      <c r="B19" s="61" t="s">
        <v>318</v>
      </c>
      <c r="C19" s="20">
        <v>0</v>
      </c>
      <c r="D19" s="20">
        <v>0</v>
      </c>
      <c r="E19" s="72">
        <v>2</v>
      </c>
      <c r="F19" s="20">
        <v>0</v>
      </c>
      <c r="G19" s="20">
        <v>0</v>
      </c>
      <c r="H19" s="61" t="s">
        <v>305</v>
      </c>
    </row>
    <row r="20" spans="1:8">
      <c r="A20" s="61" t="s">
        <v>57</v>
      </c>
      <c r="B20" s="61" t="s">
        <v>319</v>
      </c>
      <c r="C20" s="20">
        <v>0</v>
      </c>
      <c r="D20" s="72">
        <v>1</v>
      </c>
      <c r="E20" s="20">
        <v>0</v>
      </c>
      <c r="F20" s="20">
        <v>0</v>
      </c>
      <c r="G20" s="20">
        <v>0</v>
      </c>
      <c r="H20" s="61" t="s">
        <v>305</v>
      </c>
    </row>
    <row r="21" spans="1:8">
      <c r="A21" s="61" t="s">
        <v>59</v>
      </c>
      <c r="B21" s="61" t="s">
        <v>320</v>
      </c>
      <c r="C21" s="20">
        <v>0</v>
      </c>
      <c r="D21" s="72">
        <v>1</v>
      </c>
      <c r="E21" s="72">
        <v>2</v>
      </c>
      <c r="F21" s="20">
        <v>0</v>
      </c>
      <c r="G21" s="20">
        <v>0</v>
      </c>
      <c r="H21" s="61" t="s">
        <v>305</v>
      </c>
    </row>
    <row r="22" spans="1:8">
      <c r="A22" s="61" t="s">
        <v>61</v>
      </c>
      <c r="B22" s="61" t="s">
        <v>321</v>
      </c>
      <c r="C22" s="20">
        <v>0</v>
      </c>
      <c r="D22" s="72">
        <v>1</v>
      </c>
      <c r="E22" s="20">
        <v>1</v>
      </c>
      <c r="F22" s="20">
        <v>0</v>
      </c>
      <c r="G22" s="20">
        <v>0</v>
      </c>
      <c r="H22" s="61" t="s">
        <v>305</v>
      </c>
    </row>
    <row r="23" spans="1:8">
      <c r="A23" s="61" t="s">
        <v>63</v>
      </c>
      <c r="B23" s="61" t="s">
        <v>322</v>
      </c>
      <c r="C23" s="20">
        <v>0</v>
      </c>
      <c r="D23" s="72">
        <v>2</v>
      </c>
      <c r="E23" s="20">
        <v>1</v>
      </c>
      <c r="F23" s="20">
        <v>0</v>
      </c>
      <c r="G23" s="20">
        <v>0</v>
      </c>
      <c r="H23" s="61" t="s">
        <v>305</v>
      </c>
    </row>
    <row r="24" spans="1:8">
      <c r="A24" s="61" t="s">
        <v>65</v>
      </c>
      <c r="B24" s="61" t="s">
        <v>323</v>
      </c>
      <c r="C24" s="20">
        <v>0</v>
      </c>
      <c r="D24" s="72">
        <v>1</v>
      </c>
      <c r="E24" s="20">
        <v>0</v>
      </c>
      <c r="F24" s="20">
        <v>1</v>
      </c>
      <c r="G24" s="20">
        <v>0</v>
      </c>
      <c r="H24" s="61" t="s">
        <v>305</v>
      </c>
    </row>
    <row r="25" spans="1:8">
      <c r="A25" s="61" t="s">
        <v>67</v>
      </c>
      <c r="B25" s="61" t="s">
        <v>324</v>
      </c>
      <c r="C25" s="20">
        <v>0</v>
      </c>
      <c r="D25" s="72">
        <v>2</v>
      </c>
      <c r="E25" s="20">
        <v>0</v>
      </c>
      <c r="F25" s="20">
        <v>0</v>
      </c>
      <c r="G25" s="20">
        <v>0</v>
      </c>
      <c r="H25" s="61" t="s">
        <v>305</v>
      </c>
    </row>
    <row r="26" spans="1:8">
      <c r="A26" s="61" t="s">
        <v>69</v>
      </c>
      <c r="B26" s="61" t="s">
        <v>325</v>
      </c>
      <c r="C26" s="20">
        <v>0</v>
      </c>
      <c r="D26" s="20">
        <v>0</v>
      </c>
      <c r="E26" s="72">
        <v>3</v>
      </c>
      <c r="F26" s="20">
        <v>0</v>
      </c>
      <c r="G26" s="20">
        <v>0</v>
      </c>
      <c r="H26" s="61" t="s">
        <v>305</v>
      </c>
    </row>
    <row r="27" spans="1:8" ht="22.5">
      <c r="A27" s="61" t="s">
        <v>71</v>
      </c>
      <c r="B27" s="48" t="s">
        <v>326</v>
      </c>
      <c r="C27" s="20">
        <v>0</v>
      </c>
      <c r="D27" s="20">
        <v>0</v>
      </c>
      <c r="E27" s="72">
        <v>1</v>
      </c>
      <c r="F27" s="20">
        <v>0</v>
      </c>
      <c r="G27" s="20">
        <v>0</v>
      </c>
      <c r="H27" s="61" t="s">
        <v>305</v>
      </c>
    </row>
    <row r="28" spans="1:8" ht="22.5">
      <c r="A28" s="61" t="s">
        <v>73</v>
      </c>
      <c r="B28" s="48" t="s">
        <v>327</v>
      </c>
      <c r="C28" s="20">
        <v>0</v>
      </c>
      <c r="D28" s="20">
        <v>0</v>
      </c>
      <c r="E28" s="72">
        <v>1</v>
      </c>
      <c r="F28" s="20">
        <v>0</v>
      </c>
      <c r="G28" s="20">
        <v>0</v>
      </c>
      <c r="H28" s="61" t="s">
        <v>305</v>
      </c>
    </row>
    <row r="29" spans="1:8">
      <c r="A29" s="61" t="s">
        <v>75</v>
      </c>
      <c r="B29" s="61" t="s">
        <v>328</v>
      </c>
      <c r="C29" s="20">
        <v>0</v>
      </c>
      <c r="D29" s="20">
        <v>0</v>
      </c>
      <c r="E29" s="20">
        <v>0</v>
      </c>
      <c r="F29" s="20">
        <v>0</v>
      </c>
      <c r="G29" s="72">
        <v>1</v>
      </c>
      <c r="H29" s="61" t="s">
        <v>305</v>
      </c>
    </row>
    <row r="30" spans="1:8">
      <c r="A30" s="61" t="s">
        <v>77</v>
      </c>
      <c r="B30" s="61" t="s">
        <v>329</v>
      </c>
      <c r="C30" s="20">
        <v>0</v>
      </c>
      <c r="D30" s="72">
        <v>1</v>
      </c>
      <c r="E30" s="20">
        <v>0</v>
      </c>
      <c r="F30" s="20">
        <v>0</v>
      </c>
      <c r="G30" s="20">
        <v>0</v>
      </c>
      <c r="H30" s="61" t="s">
        <v>305</v>
      </c>
    </row>
    <row r="31" spans="1:8">
      <c r="A31" s="61" t="s">
        <v>79</v>
      </c>
      <c r="B31" s="61" t="s">
        <v>330</v>
      </c>
      <c r="C31" s="20">
        <v>0</v>
      </c>
      <c r="D31" s="20">
        <v>0</v>
      </c>
      <c r="E31" s="20">
        <v>0</v>
      </c>
      <c r="F31" s="20">
        <v>0</v>
      </c>
      <c r="G31" s="72">
        <v>2</v>
      </c>
      <c r="H31" s="61" t="s">
        <v>305</v>
      </c>
    </row>
    <row r="32" spans="1:8">
      <c r="A32" s="61" t="s">
        <v>81</v>
      </c>
      <c r="B32" s="61" t="s">
        <v>331</v>
      </c>
      <c r="C32" s="20">
        <v>0</v>
      </c>
      <c r="D32" s="72">
        <v>1</v>
      </c>
      <c r="E32" s="20">
        <v>0</v>
      </c>
      <c r="F32" s="20">
        <v>0</v>
      </c>
      <c r="G32" s="20">
        <v>0</v>
      </c>
      <c r="H32" s="61" t="s">
        <v>305</v>
      </c>
    </row>
    <row r="33" spans="1:8">
      <c r="A33" s="61" t="s">
        <v>83</v>
      </c>
      <c r="B33" s="61" t="s">
        <v>332</v>
      </c>
      <c r="C33" s="20">
        <v>0</v>
      </c>
      <c r="D33" s="20">
        <v>0</v>
      </c>
      <c r="E33" s="72">
        <v>1</v>
      </c>
      <c r="F33" s="20">
        <v>0</v>
      </c>
      <c r="G33" s="20">
        <v>0</v>
      </c>
      <c r="H33" s="61" t="s">
        <v>305</v>
      </c>
    </row>
    <row r="34" spans="1:8">
      <c r="A34" s="61" t="s">
        <v>85</v>
      </c>
      <c r="B34" s="61" t="s">
        <v>333</v>
      </c>
      <c r="C34" s="20">
        <v>0</v>
      </c>
      <c r="D34" s="72">
        <v>1</v>
      </c>
      <c r="E34" s="20">
        <v>0</v>
      </c>
      <c r="F34" s="20">
        <v>0</v>
      </c>
      <c r="G34" s="20">
        <v>0</v>
      </c>
      <c r="H34" s="61" t="s">
        <v>305</v>
      </c>
    </row>
    <row r="35" spans="1:8">
      <c r="A35" s="61" t="s">
        <v>88</v>
      </c>
      <c r="B35" s="61" t="s">
        <v>334</v>
      </c>
      <c r="C35" s="20">
        <v>0</v>
      </c>
      <c r="D35" s="20">
        <v>0</v>
      </c>
      <c r="E35" s="72">
        <v>1</v>
      </c>
      <c r="F35" s="20">
        <v>0</v>
      </c>
      <c r="G35" s="20">
        <v>0</v>
      </c>
      <c r="H35" s="61" t="s">
        <v>305</v>
      </c>
    </row>
    <row r="36" spans="1:8">
      <c r="A36" s="61" t="s">
        <v>91</v>
      </c>
      <c r="B36" s="61" t="s">
        <v>335</v>
      </c>
      <c r="C36" s="20">
        <v>0</v>
      </c>
      <c r="D36" s="20">
        <v>0</v>
      </c>
      <c r="E36" s="72">
        <v>4</v>
      </c>
      <c r="F36" s="20">
        <v>0</v>
      </c>
      <c r="G36" s="20">
        <v>0</v>
      </c>
      <c r="H36" s="61" t="s">
        <v>305</v>
      </c>
    </row>
    <row r="37" spans="1:8">
      <c r="A37" s="61" t="s">
        <v>93</v>
      </c>
      <c r="B37" s="61" t="s">
        <v>336</v>
      </c>
      <c r="C37" s="20">
        <v>0</v>
      </c>
      <c r="D37" s="20">
        <v>0</v>
      </c>
      <c r="E37" s="72">
        <v>1</v>
      </c>
      <c r="F37" s="20">
        <v>0</v>
      </c>
      <c r="G37" s="20">
        <v>0</v>
      </c>
      <c r="H37" s="61" t="s">
        <v>305</v>
      </c>
    </row>
    <row r="38" spans="1:8">
      <c r="A38" s="61" t="s">
        <v>96</v>
      </c>
      <c r="B38" s="61" t="s">
        <v>337</v>
      </c>
      <c r="C38" s="20">
        <v>0</v>
      </c>
      <c r="D38" s="20">
        <v>0</v>
      </c>
      <c r="E38" s="72">
        <v>1</v>
      </c>
      <c r="F38" s="20">
        <v>0</v>
      </c>
      <c r="G38" s="20">
        <v>0</v>
      </c>
      <c r="H38" s="61" t="s">
        <v>305</v>
      </c>
    </row>
    <row r="39" spans="1:8">
      <c r="A39" s="61" t="s">
        <v>98</v>
      </c>
      <c r="B39" s="61" t="s">
        <v>338</v>
      </c>
      <c r="C39" s="20">
        <v>0</v>
      </c>
      <c r="D39" s="72">
        <v>2</v>
      </c>
      <c r="E39" s="20">
        <v>0</v>
      </c>
      <c r="F39" s="72">
        <v>3</v>
      </c>
      <c r="G39" s="20">
        <v>0</v>
      </c>
      <c r="H39" s="61" t="s">
        <v>305</v>
      </c>
    </row>
    <row r="40" spans="1:8">
      <c r="A40" s="61" t="s">
        <v>100</v>
      </c>
      <c r="B40" s="61" t="s">
        <v>339</v>
      </c>
      <c r="C40" s="20">
        <v>0</v>
      </c>
      <c r="D40" s="72">
        <v>1</v>
      </c>
      <c r="E40" s="20">
        <v>0</v>
      </c>
      <c r="F40" s="20">
        <v>0</v>
      </c>
      <c r="G40" s="20">
        <v>0</v>
      </c>
      <c r="H40" s="61" t="s">
        <v>305</v>
      </c>
    </row>
    <row r="41" spans="1:8">
      <c r="A41" s="61" t="s">
        <v>103</v>
      </c>
      <c r="B41" s="61" t="s">
        <v>340</v>
      </c>
      <c r="C41" s="20">
        <v>0</v>
      </c>
      <c r="D41" s="72">
        <v>1</v>
      </c>
      <c r="E41" s="72">
        <v>1</v>
      </c>
      <c r="F41" s="20">
        <v>0</v>
      </c>
      <c r="G41" s="20">
        <v>0</v>
      </c>
      <c r="H41" s="61" t="s">
        <v>305</v>
      </c>
    </row>
    <row r="42" spans="1:8">
      <c r="A42" s="61" t="s">
        <v>105</v>
      </c>
      <c r="B42" s="61" t="s">
        <v>341</v>
      </c>
      <c r="C42" s="20">
        <v>0</v>
      </c>
      <c r="D42" s="20">
        <v>0</v>
      </c>
      <c r="E42" s="72">
        <v>1</v>
      </c>
      <c r="F42" s="20">
        <v>0</v>
      </c>
      <c r="G42" s="20">
        <v>0</v>
      </c>
      <c r="H42" s="61" t="s">
        <v>305</v>
      </c>
    </row>
    <row r="43" spans="1:8">
      <c r="A43" s="61" t="s">
        <v>107</v>
      </c>
      <c r="B43" s="61" t="s">
        <v>342</v>
      </c>
      <c r="C43" s="20">
        <v>2</v>
      </c>
      <c r="D43" s="72">
        <v>0</v>
      </c>
      <c r="E43" s="72">
        <v>3</v>
      </c>
      <c r="F43" s="20">
        <v>0</v>
      </c>
      <c r="G43" s="20">
        <v>0</v>
      </c>
      <c r="H43" s="61" t="s">
        <v>305</v>
      </c>
    </row>
    <row r="44" spans="1:8">
      <c r="A44" s="61" t="s">
        <v>109</v>
      </c>
      <c r="B44" s="61" t="s">
        <v>343</v>
      </c>
      <c r="C44" s="20">
        <v>0</v>
      </c>
      <c r="D44" s="72">
        <v>1</v>
      </c>
      <c r="E44" s="20">
        <v>0</v>
      </c>
      <c r="F44" s="20">
        <v>0</v>
      </c>
      <c r="G44" s="20">
        <v>0</v>
      </c>
      <c r="H44" s="61" t="s">
        <v>305</v>
      </c>
    </row>
    <row r="45" spans="1:8">
      <c r="A45" s="61" t="s">
        <v>111</v>
      </c>
      <c r="B45" s="61" t="s">
        <v>344</v>
      </c>
      <c r="C45" s="20">
        <v>0</v>
      </c>
      <c r="D45" s="20">
        <v>0</v>
      </c>
      <c r="E45" s="72">
        <v>2</v>
      </c>
      <c r="F45" s="72">
        <v>2</v>
      </c>
      <c r="G45" s="20">
        <v>0</v>
      </c>
      <c r="H45" s="61" t="s">
        <v>305</v>
      </c>
    </row>
    <row r="46" spans="1:8">
      <c r="A46" s="61" t="s">
        <v>113</v>
      </c>
      <c r="B46" s="61" t="s">
        <v>345</v>
      </c>
      <c r="C46" s="72">
        <v>1</v>
      </c>
      <c r="D46" s="72">
        <v>1</v>
      </c>
      <c r="E46" s="72">
        <v>3</v>
      </c>
      <c r="F46" s="20">
        <v>0</v>
      </c>
      <c r="G46" s="72">
        <v>3</v>
      </c>
      <c r="H46" s="61" t="s">
        <v>305</v>
      </c>
    </row>
    <row r="47" spans="1:8">
      <c r="A47" s="61" t="s">
        <v>115</v>
      </c>
      <c r="B47" s="61" t="s">
        <v>346</v>
      </c>
      <c r="C47" s="20">
        <v>0</v>
      </c>
      <c r="D47" s="72">
        <v>2</v>
      </c>
      <c r="E47" s="20">
        <v>0</v>
      </c>
      <c r="F47" s="20">
        <v>0</v>
      </c>
      <c r="G47" s="20">
        <v>0</v>
      </c>
      <c r="H47" s="61" t="s">
        <v>305</v>
      </c>
    </row>
    <row r="48" spans="1:8">
      <c r="A48" s="61" t="s">
        <v>117</v>
      </c>
      <c r="B48" s="61" t="s">
        <v>347</v>
      </c>
      <c r="C48" s="20">
        <v>0</v>
      </c>
      <c r="D48" s="72">
        <v>1</v>
      </c>
      <c r="E48" s="20">
        <v>0</v>
      </c>
      <c r="F48" s="20">
        <v>0</v>
      </c>
      <c r="G48" s="72">
        <v>2</v>
      </c>
      <c r="H48" s="61" t="s">
        <v>305</v>
      </c>
    </row>
    <row r="49" spans="1:8">
      <c r="A49" s="61" t="s">
        <v>119</v>
      </c>
      <c r="B49" s="108" t="s">
        <v>348</v>
      </c>
      <c r="C49" s="20">
        <v>0</v>
      </c>
      <c r="D49" s="72">
        <v>5</v>
      </c>
      <c r="E49" s="72">
        <v>1</v>
      </c>
      <c r="F49" s="72">
        <v>2</v>
      </c>
      <c r="G49" s="72">
        <v>7</v>
      </c>
      <c r="H49" s="107"/>
    </row>
    <row r="50" spans="1:8">
      <c r="A50" s="61" t="s">
        <v>121</v>
      </c>
      <c r="B50" s="61" t="s">
        <v>349</v>
      </c>
      <c r="C50" s="20">
        <v>0</v>
      </c>
      <c r="D50" s="72">
        <v>0</v>
      </c>
      <c r="E50" s="72">
        <v>1</v>
      </c>
      <c r="F50" s="20">
        <v>0</v>
      </c>
      <c r="G50" s="20">
        <v>0</v>
      </c>
      <c r="H50" s="61" t="s">
        <v>305</v>
      </c>
    </row>
    <row r="51" spans="1:8">
      <c r="A51" s="61" t="s">
        <v>127</v>
      </c>
      <c r="B51" s="61" t="s">
        <v>350</v>
      </c>
      <c r="C51" s="20">
        <v>0</v>
      </c>
      <c r="D51" s="20">
        <v>0</v>
      </c>
      <c r="E51" s="20">
        <v>0</v>
      </c>
      <c r="F51" s="72">
        <v>1</v>
      </c>
      <c r="G51" s="20">
        <v>0</v>
      </c>
      <c r="H51" s="61" t="s">
        <v>305</v>
      </c>
    </row>
    <row r="52" spans="1:8">
      <c r="A52" s="61" t="s">
        <v>129</v>
      </c>
      <c r="B52" s="61" t="s">
        <v>351</v>
      </c>
      <c r="C52" s="72">
        <v>1</v>
      </c>
      <c r="D52" s="20">
        <v>0</v>
      </c>
      <c r="E52" s="72">
        <v>1</v>
      </c>
      <c r="F52" s="72">
        <v>3</v>
      </c>
      <c r="G52" s="72">
        <v>1</v>
      </c>
      <c r="H52" s="61" t="s">
        <v>305</v>
      </c>
    </row>
    <row r="53" spans="1:8">
      <c r="A53" s="61" t="s">
        <v>131</v>
      </c>
      <c r="B53" s="61" t="s">
        <v>352</v>
      </c>
      <c r="C53" s="20">
        <v>0</v>
      </c>
      <c r="D53" s="72">
        <v>2</v>
      </c>
      <c r="E53" s="72">
        <v>1</v>
      </c>
      <c r="F53" s="20">
        <v>0</v>
      </c>
      <c r="G53" s="20">
        <v>0</v>
      </c>
      <c r="H53" s="61" t="s">
        <v>305</v>
      </c>
    </row>
    <row r="54" spans="1:8">
      <c r="A54" s="61" t="s">
        <v>134</v>
      </c>
      <c r="B54" s="61" t="s">
        <v>353</v>
      </c>
      <c r="C54" s="20">
        <v>0</v>
      </c>
      <c r="D54" s="72">
        <v>1</v>
      </c>
      <c r="E54" s="20">
        <v>0</v>
      </c>
      <c r="F54" s="20">
        <v>0</v>
      </c>
      <c r="G54" s="20">
        <v>0</v>
      </c>
      <c r="H54" s="61" t="s">
        <v>305</v>
      </c>
    </row>
    <row r="55" spans="1:8">
      <c r="A55" s="61" t="s">
        <v>136</v>
      </c>
      <c r="B55" s="61" t="s">
        <v>354</v>
      </c>
      <c r="C55" s="20">
        <v>0</v>
      </c>
      <c r="D55" s="20">
        <v>0</v>
      </c>
      <c r="E55" s="72">
        <v>1</v>
      </c>
      <c r="F55" s="20">
        <v>0</v>
      </c>
      <c r="G55" s="20">
        <v>0</v>
      </c>
      <c r="H55" s="61" t="s">
        <v>305</v>
      </c>
    </row>
    <row r="56" spans="1:8">
      <c r="A56" s="61" t="s">
        <v>139</v>
      </c>
      <c r="B56" s="61" t="s">
        <v>355</v>
      </c>
      <c r="C56" s="20">
        <v>0</v>
      </c>
      <c r="D56" s="72">
        <v>1</v>
      </c>
      <c r="E56" s="72">
        <v>1</v>
      </c>
      <c r="F56" s="20">
        <v>0</v>
      </c>
      <c r="G56" s="20">
        <v>0</v>
      </c>
      <c r="H56" s="61" t="s">
        <v>305</v>
      </c>
    </row>
    <row r="57" spans="1:8">
      <c r="A57" s="61" t="s">
        <v>141</v>
      </c>
      <c r="B57" s="61" t="s">
        <v>356</v>
      </c>
      <c r="C57" s="20">
        <v>0</v>
      </c>
      <c r="D57" s="20">
        <v>0</v>
      </c>
      <c r="E57" s="20">
        <v>0</v>
      </c>
      <c r="F57" s="20">
        <v>0</v>
      </c>
      <c r="G57" s="72">
        <v>1</v>
      </c>
      <c r="H57" s="61" t="s">
        <v>305</v>
      </c>
    </row>
    <row r="58" spans="1:8">
      <c r="A58" s="61" t="s">
        <v>143</v>
      </c>
      <c r="B58" s="61" t="s">
        <v>357</v>
      </c>
      <c r="C58" s="20">
        <v>0</v>
      </c>
      <c r="D58" s="72">
        <v>3</v>
      </c>
      <c r="E58" s="20">
        <v>0</v>
      </c>
      <c r="F58" s="20">
        <v>0</v>
      </c>
      <c r="G58" s="20">
        <v>0</v>
      </c>
      <c r="H58" s="61" t="s">
        <v>305</v>
      </c>
    </row>
    <row r="59" spans="1:8">
      <c r="A59" s="61" t="s">
        <v>358</v>
      </c>
      <c r="B59" s="61" t="s">
        <v>359</v>
      </c>
      <c r="C59" s="20">
        <v>0</v>
      </c>
      <c r="D59" s="72">
        <v>1</v>
      </c>
      <c r="E59" s="20">
        <v>0</v>
      </c>
      <c r="F59" s="72">
        <v>2</v>
      </c>
      <c r="G59" s="20">
        <v>0</v>
      </c>
      <c r="H59" s="61" t="s">
        <v>305</v>
      </c>
    </row>
    <row r="60" spans="1:8">
      <c r="A60" s="61" t="s">
        <v>147</v>
      </c>
      <c r="B60" s="61" t="s">
        <v>360</v>
      </c>
      <c r="C60" s="20">
        <v>0</v>
      </c>
      <c r="D60" s="20">
        <v>0</v>
      </c>
      <c r="E60" s="72">
        <v>1</v>
      </c>
      <c r="F60" s="20">
        <v>0</v>
      </c>
      <c r="G60" s="20">
        <v>0</v>
      </c>
      <c r="H60" s="61" t="s">
        <v>305</v>
      </c>
    </row>
    <row r="61" spans="1:8">
      <c r="A61" s="61" t="s">
        <v>149</v>
      </c>
      <c r="B61" s="61" t="s">
        <v>361</v>
      </c>
      <c r="C61" s="20">
        <v>0</v>
      </c>
      <c r="D61" s="72">
        <v>1</v>
      </c>
      <c r="E61" s="72">
        <v>1</v>
      </c>
      <c r="F61" s="20">
        <v>0</v>
      </c>
      <c r="G61" s="20">
        <v>0</v>
      </c>
      <c r="H61" s="61" t="s">
        <v>305</v>
      </c>
    </row>
    <row r="62" spans="1:8">
      <c r="A62" s="61" t="s">
        <v>151</v>
      </c>
      <c r="B62" s="61" t="s">
        <v>362</v>
      </c>
      <c r="C62" s="20">
        <v>0</v>
      </c>
      <c r="D62" s="20">
        <v>0</v>
      </c>
      <c r="E62" s="20">
        <v>0</v>
      </c>
      <c r="F62" s="72">
        <v>1</v>
      </c>
      <c r="G62" s="20">
        <v>0</v>
      </c>
      <c r="H62" s="61" t="s">
        <v>305</v>
      </c>
    </row>
    <row r="63" spans="1:8">
      <c r="A63" s="61" t="s">
        <v>153</v>
      </c>
      <c r="B63" s="61" t="s">
        <v>363</v>
      </c>
      <c r="C63" s="20">
        <v>0</v>
      </c>
      <c r="D63" s="72">
        <v>1</v>
      </c>
      <c r="E63" s="72">
        <v>1</v>
      </c>
      <c r="F63" s="20">
        <v>0</v>
      </c>
      <c r="G63" s="20">
        <v>0</v>
      </c>
      <c r="H63" s="61" t="s">
        <v>305</v>
      </c>
    </row>
    <row r="64" spans="1:8">
      <c r="A64" s="61" t="s">
        <v>155</v>
      </c>
      <c r="B64" s="61" t="s">
        <v>364</v>
      </c>
      <c r="C64" s="20">
        <v>0</v>
      </c>
      <c r="D64" s="72">
        <v>2</v>
      </c>
      <c r="E64" s="20">
        <v>0</v>
      </c>
      <c r="F64" s="20">
        <v>0</v>
      </c>
      <c r="G64" s="20">
        <v>0</v>
      </c>
      <c r="H64" s="61" t="s">
        <v>305</v>
      </c>
    </row>
    <row r="65" spans="1:8">
      <c r="A65" s="61" t="s">
        <v>157</v>
      </c>
      <c r="B65" s="61" t="s">
        <v>365</v>
      </c>
      <c r="C65" s="20">
        <v>0</v>
      </c>
      <c r="D65" s="20">
        <v>0</v>
      </c>
      <c r="E65" s="20">
        <v>0</v>
      </c>
      <c r="F65" s="20">
        <v>0</v>
      </c>
      <c r="G65" s="72">
        <v>1</v>
      </c>
      <c r="H65" s="61" t="s">
        <v>305</v>
      </c>
    </row>
    <row r="66" spans="1:8">
      <c r="A66" s="116"/>
      <c r="B66" s="116"/>
      <c r="C66" s="117"/>
      <c r="D66" s="117"/>
      <c r="E66" s="117"/>
      <c r="F66" s="117"/>
      <c r="G66" s="117"/>
      <c r="H66" s="116"/>
    </row>
    <row r="67" spans="1:8">
      <c r="A67" s="118"/>
      <c r="B67" s="113" t="s">
        <v>174</v>
      </c>
      <c r="C67" s="119">
        <f>SUM(C6:C66)</f>
        <v>8</v>
      </c>
      <c r="D67" s="119">
        <f>SUM(D6:D66)</f>
        <v>38</v>
      </c>
      <c r="E67" s="119">
        <f>SUM(E6:E66)</f>
        <v>50</v>
      </c>
      <c r="F67" s="119">
        <f>SUM(F6:F66)</f>
        <v>19</v>
      </c>
      <c r="G67" s="119">
        <f>SUM(G6:G66)</f>
        <v>20</v>
      </c>
      <c r="H67" s="119">
        <f>SUM(C67:G67)</f>
        <v>135</v>
      </c>
    </row>
  </sheetData>
  <mergeCells count="1">
    <mergeCell ref="E1:H2"/>
  </mergeCells>
  <pageMargins left="0.78749999999999998" right="0.78749999999999998" top="1.05277777777778" bottom="1.05277777777778" header="0.78749999999999998" footer="0.78749999999999998"/>
  <pageSetup paperSize="9" scale="94" orientation="portrait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J61"/>
  <sheetViews>
    <sheetView zoomScale="150" zoomScaleNormal="150" workbookViewId="0">
      <selection activeCell="F1" sqref="F1:J1"/>
    </sheetView>
  </sheetViews>
  <sheetFormatPr defaultColWidth="11.5703125" defaultRowHeight="12.75"/>
  <cols>
    <col min="1" max="1" width="6.28515625" customWidth="1"/>
    <col min="3" max="3" width="10.140625" customWidth="1"/>
    <col min="4" max="4" width="7.85546875" customWidth="1"/>
    <col min="5" max="5" width="7.5703125" customWidth="1"/>
    <col min="6" max="6" width="7.42578125" customWidth="1"/>
    <col min="7" max="7" width="7.28515625" customWidth="1"/>
    <col min="8" max="8" width="8" customWidth="1"/>
    <col min="9" max="9" width="7.5703125" customWidth="1"/>
    <col min="10" max="10" width="6.7109375" customWidth="1"/>
  </cols>
  <sheetData>
    <row r="1" spans="1:10" ht="12.75" customHeight="1">
      <c r="B1" s="2"/>
      <c r="C1" s="120"/>
      <c r="D1" s="120"/>
      <c r="E1" s="121"/>
      <c r="F1" s="152" t="s">
        <v>415</v>
      </c>
      <c r="G1" s="152"/>
      <c r="H1" s="152"/>
      <c r="I1" s="152"/>
      <c r="J1" s="152"/>
    </row>
    <row r="2" spans="1:10" ht="26.45" customHeight="1">
      <c r="B2" s="120"/>
      <c r="C2" s="150" t="s">
        <v>366</v>
      </c>
      <c r="D2" s="150"/>
      <c r="E2" s="150"/>
      <c r="F2" s="150"/>
      <c r="H2" s="122"/>
      <c r="I2" s="122"/>
      <c r="J2" s="122"/>
    </row>
    <row r="3" spans="1:10">
      <c r="B3" s="120"/>
      <c r="C3" s="121"/>
      <c r="D3" s="121"/>
      <c r="E3" s="121"/>
      <c r="F3" s="121"/>
      <c r="H3" s="120"/>
      <c r="I3" s="123"/>
      <c r="J3" s="123"/>
    </row>
    <row r="4" spans="1:10">
      <c r="B4" s="120"/>
      <c r="C4" s="120"/>
      <c r="D4" s="120"/>
      <c r="E4" s="120"/>
      <c r="F4" s="120"/>
      <c r="G4" s="120"/>
      <c r="H4" s="120"/>
      <c r="I4" s="120"/>
      <c r="J4" s="120"/>
    </row>
    <row r="5" spans="1:10" ht="72">
      <c r="A5" s="35" t="s">
        <v>1</v>
      </c>
      <c r="B5" s="124" t="s">
        <v>2</v>
      </c>
      <c r="C5" s="125" t="s">
        <v>367</v>
      </c>
      <c r="D5" s="125" t="s">
        <v>368</v>
      </c>
      <c r="E5" s="125" t="s">
        <v>369</v>
      </c>
      <c r="F5" s="125" t="s">
        <v>6</v>
      </c>
      <c r="G5" s="125" t="s">
        <v>370</v>
      </c>
      <c r="H5" s="125" t="s">
        <v>9</v>
      </c>
      <c r="I5" s="125" t="s">
        <v>12</v>
      </c>
      <c r="J5" s="125" t="s">
        <v>11</v>
      </c>
    </row>
    <row r="6" spans="1:10">
      <c r="A6" s="20" t="s">
        <v>21</v>
      </c>
      <c r="B6" s="21" t="s">
        <v>22</v>
      </c>
      <c r="C6" s="21" t="s">
        <v>23</v>
      </c>
      <c r="D6" s="21" t="s">
        <v>24</v>
      </c>
      <c r="E6" s="21" t="s">
        <v>25</v>
      </c>
      <c r="F6" s="21" t="s">
        <v>26</v>
      </c>
      <c r="G6" s="21" t="s">
        <v>27</v>
      </c>
      <c r="H6" s="21" t="s">
        <v>28</v>
      </c>
      <c r="I6" s="21" t="s">
        <v>43</v>
      </c>
      <c r="J6" s="21" t="s">
        <v>47</v>
      </c>
    </row>
    <row r="7" spans="1:10" ht="15.75">
      <c r="A7" s="116"/>
      <c r="B7" s="126"/>
      <c r="C7" s="21" t="s">
        <v>371</v>
      </c>
      <c r="D7" s="21" t="s">
        <v>371</v>
      </c>
      <c r="E7" s="21" t="s">
        <v>371</v>
      </c>
      <c r="F7" s="21" t="s">
        <v>31</v>
      </c>
      <c r="G7" s="21" t="s">
        <v>31</v>
      </c>
      <c r="H7" s="21" t="s">
        <v>31</v>
      </c>
      <c r="I7" s="21" t="s">
        <v>31</v>
      </c>
      <c r="J7" s="21" t="s">
        <v>30</v>
      </c>
    </row>
    <row r="8" spans="1:10">
      <c r="A8" s="20" t="s">
        <v>21</v>
      </c>
      <c r="B8" s="126" t="s">
        <v>33</v>
      </c>
      <c r="C8" s="33">
        <v>192.9</v>
      </c>
      <c r="D8" s="127">
        <v>0</v>
      </c>
      <c r="E8" s="127">
        <v>0</v>
      </c>
      <c r="F8" s="36">
        <v>0</v>
      </c>
      <c r="G8" s="36">
        <v>0</v>
      </c>
      <c r="H8" s="36">
        <v>0</v>
      </c>
      <c r="I8" s="36">
        <v>0</v>
      </c>
      <c r="J8" s="128">
        <v>0</v>
      </c>
    </row>
    <row r="9" spans="1:10">
      <c r="A9" s="20" t="s">
        <v>22</v>
      </c>
      <c r="B9" s="126" t="s">
        <v>36</v>
      </c>
      <c r="C9" s="33">
        <v>2174</v>
      </c>
      <c r="D9" s="33">
        <v>0</v>
      </c>
      <c r="E9" s="127">
        <v>0</v>
      </c>
      <c r="F9" s="36">
        <v>0</v>
      </c>
      <c r="G9" s="36">
        <v>20</v>
      </c>
      <c r="H9" s="36">
        <v>0</v>
      </c>
      <c r="I9" s="36">
        <v>0</v>
      </c>
      <c r="J9" s="128">
        <v>0</v>
      </c>
    </row>
    <row r="10" spans="1:10" ht="32.25">
      <c r="A10" s="20" t="s">
        <v>23</v>
      </c>
      <c r="B10" s="126" t="s">
        <v>372</v>
      </c>
      <c r="C10" s="33">
        <v>700</v>
      </c>
      <c r="D10" s="127">
        <v>0</v>
      </c>
      <c r="E10" s="127">
        <v>0</v>
      </c>
      <c r="F10" s="36">
        <v>0</v>
      </c>
      <c r="G10" s="36">
        <v>0</v>
      </c>
      <c r="H10" s="36">
        <v>0</v>
      </c>
      <c r="I10" s="36">
        <v>0</v>
      </c>
      <c r="J10" s="128">
        <v>0</v>
      </c>
    </row>
    <row r="11" spans="1:10">
      <c r="A11" s="20" t="s">
        <v>24</v>
      </c>
      <c r="B11" s="61" t="s">
        <v>39</v>
      </c>
      <c r="C11" s="34">
        <v>145.6</v>
      </c>
      <c r="D11" s="127">
        <v>0</v>
      </c>
      <c r="E11" s="127">
        <v>0</v>
      </c>
      <c r="F11" s="36">
        <v>0</v>
      </c>
      <c r="G11" s="36">
        <v>0</v>
      </c>
      <c r="H11" s="36">
        <v>0</v>
      </c>
      <c r="I11" s="36">
        <v>0</v>
      </c>
      <c r="J11" s="128">
        <v>0</v>
      </c>
    </row>
    <row r="12" spans="1:10">
      <c r="A12" s="20" t="s">
        <v>25</v>
      </c>
      <c r="B12" s="61" t="s">
        <v>41</v>
      </c>
      <c r="C12" s="34">
        <v>472.3</v>
      </c>
      <c r="D12" s="127">
        <v>0</v>
      </c>
      <c r="E12" s="127">
        <v>0</v>
      </c>
      <c r="F12" s="36">
        <v>0</v>
      </c>
      <c r="G12" s="36">
        <v>103</v>
      </c>
      <c r="H12" s="36">
        <v>0</v>
      </c>
      <c r="I12" s="36">
        <v>0</v>
      </c>
      <c r="J12" s="128">
        <v>0</v>
      </c>
    </row>
    <row r="13" spans="1:10">
      <c r="A13" s="20" t="s">
        <v>26</v>
      </c>
      <c r="B13" s="61" t="s">
        <v>373</v>
      </c>
      <c r="C13" s="34">
        <v>800</v>
      </c>
      <c r="D13" s="127">
        <v>0</v>
      </c>
      <c r="E13" s="127">
        <v>0</v>
      </c>
      <c r="F13" s="36">
        <v>0</v>
      </c>
      <c r="G13" s="62">
        <v>10</v>
      </c>
      <c r="H13" s="36">
        <v>0</v>
      </c>
      <c r="I13" s="36">
        <v>0</v>
      </c>
      <c r="J13" s="129">
        <v>0</v>
      </c>
    </row>
    <row r="14" spans="1:10">
      <c r="A14" s="20" t="s">
        <v>27</v>
      </c>
      <c r="B14" s="61" t="s">
        <v>48</v>
      </c>
      <c r="C14" s="34">
        <v>385.5</v>
      </c>
      <c r="D14" s="127">
        <v>0</v>
      </c>
      <c r="E14" s="127">
        <v>0</v>
      </c>
      <c r="F14" s="36">
        <v>0</v>
      </c>
      <c r="G14" s="62">
        <v>8</v>
      </c>
      <c r="H14" s="36">
        <v>0</v>
      </c>
      <c r="I14" s="36">
        <v>4</v>
      </c>
      <c r="J14" s="128">
        <v>0</v>
      </c>
    </row>
    <row r="15" spans="1:10" ht="22.5">
      <c r="A15" s="20" t="s">
        <v>28</v>
      </c>
      <c r="B15" s="48" t="s">
        <v>374</v>
      </c>
      <c r="C15" s="34">
        <v>165</v>
      </c>
      <c r="D15" s="130">
        <v>100</v>
      </c>
      <c r="E15" s="127">
        <v>96</v>
      </c>
      <c r="F15" s="36">
        <v>0</v>
      </c>
      <c r="G15" s="62">
        <v>6</v>
      </c>
      <c r="H15" s="35">
        <v>6</v>
      </c>
      <c r="I15" s="36">
        <v>25</v>
      </c>
      <c r="J15" s="131">
        <v>60</v>
      </c>
    </row>
    <row r="16" spans="1:10">
      <c r="A16" s="20" t="s">
        <v>43</v>
      </c>
      <c r="B16" s="61" t="s">
        <v>52</v>
      </c>
      <c r="C16" s="34">
        <v>473.2</v>
      </c>
      <c r="D16" s="127">
        <v>0</v>
      </c>
      <c r="E16" s="127">
        <v>0</v>
      </c>
      <c r="F16" s="36">
        <v>0</v>
      </c>
      <c r="G16" s="62">
        <v>22</v>
      </c>
      <c r="H16" s="36">
        <v>0</v>
      </c>
      <c r="I16" s="36">
        <v>0</v>
      </c>
      <c r="J16" s="128">
        <v>0</v>
      </c>
    </row>
    <row r="17" spans="1:10">
      <c r="A17" s="20" t="s">
        <v>47</v>
      </c>
      <c r="B17" s="61" t="s">
        <v>54</v>
      </c>
      <c r="C17" s="33">
        <v>2948</v>
      </c>
      <c r="D17" s="34">
        <v>0</v>
      </c>
      <c r="E17" s="127">
        <v>0</v>
      </c>
      <c r="F17" s="36">
        <v>0</v>
      </c>
      <c r="G17" s="62">
        <v>14</v>
      </c>
      <c r="H17" s="35">
        <v>22</v>
      </c>
      <c r="I17" s="36">
        <v>0</v>
      </c>
      <c r="J17" s="128">
        <v>0</v>
      </c>
    </row>
    <row r="18" spans="1:10">
      <c r="A18" s="20" t="s">
        <v>49</v>
      </c>
      <c r="B18" s="126" t="s">
        <v>56</v>
      </c>
      <c r="C18" s="33">
        <v>2233</v>
      </c>
      <c r="D18" s="127">
        <v>0</v>
      </c>
      <c r="E18" s="127">
        <v>0</v>
      </c>
      <c r="F18" s="36">
        <v>0</v>
      </c>
      <c r="G18" s="36">
        <v>81</v>
      </c>
      <c r="H18" s="36">
        <v>0</v>
      </c>
      <c r="I18" s="36">
        <v>2</v>
      </c>
      <c r="J18" s="128">
        <v>0</v>
      </c>
    </row>
    <row r="19" spans="1:10">
      <c r="A19" s="20" t="s">
        <v>51</v>
      </c>
      <c r="B19" s="126" t="s">
        <v>58</v>
      </c>
      <c r="C19" s="33">
        <v>1308.8</v>
      </c>
      <c r="D19" s="127">
        <v>0</v>
      </c>
      <c r="E19" s="127">
        <v>0</v>
      </c>
      <c r="F19" s="36">
        <v>0</v>
      </c>
      <c r="G19" s="36">
        <v>73</v>
      </c>
      <c r="H19" s="36">
        <v>0</v>
      </c>
      <c r="I19" s="36">
        <v>0</v>
      </c>
      <c r="J19" s="128">
        <v>0</v>
      </c>
    </row>
    <row r="20" spans="1:10" ht="56.25">
      <c r="A20" s="20" t="s">
        <v>53</v>
      </c>
      <c r="B20" s="126" t="s">
        <v>375</v>
      </c>
      <c r="C20" s="33">
        <v>1936.5</v>
      </c>
      <c r="D20" s="33">
        <v>0</v>
      </c>
      <c r="E20" s="127">
        <v>0</v>
      </c>
      <c r="F20" s="36">
        <v>0</v>
      </c>
      <c r="G20" s="36">
        <v>33</v>
      </c>
      <c r="H20" s="36">
        <v>0</v>
      </c>
      <c r="I20" s="36">
        <v>0</v>
      </c>
      <c r="J20" s="128">
        <v>0</v>
      </c>
    </row>
    <row r="21" spans="1:10">
      <c r="A21" s="20" t="s">
        <v>55</v>
      </c>
      <c r="B21" s="61" t="s">
        <v>68</v>
      </c>
      <c r="C21" s="34">
        <v>14</v>
      </c>
      <c r="D21" s="127">
        <v>0</v>
      </c>
      <c r="E21" s="127">
        <v>0</v>
      </c>
      <c r="F21" s="36">
        <v>0</v>
      </c>
      <c r="G21" s="36">
        <v>0</v>
      </c>
      <c r="H21" s="36">
        <v>0</v>
      </c>
      <c r="I21" s="36">
        <v>0</v>
      </c>
      <c r="J21" s="128">
        <v>0</v>
      </c>
    </row>
    <row r="22" spans="1:10">
      <c r="A22" s="20" t="s">
        <v>57</v>
      </c>
      <c r="B22" s="61" t="s">
        <v>72</v>
      </c>
      <c r="C22" s="34">
        <v>271.8</v>
      </c>
      <c r="D22" s="127">
        <v>0</v>
      </c>
      <c r="E22" s="127">
        <v>0</v>
      </c>
      <c r="F22" s="36">
        <v>0</v>
      </c>
      <c r="G22" s="36">
        <v>0</v>
      </c>
      <c r="H22" s="36">
        <v>0</v>
      </c>
      <c r="I22" s="36">
        <v>0</v>
      </c>
      <c r="J22" s="128">
        <v>0</v>
      </c>
    </row>
    <row r="23" spans="1:10">
      <c r="A23" s="20" t="s">
        <v>59</v>
      </c>
      <c r="B23" s="61" t="s">
        <v>376</v>
      </c>
      <c r="C23" s="34">
        <v>150</v>
      </c>
      <c r="D23" s="127">
        <v>0</v>
      </c>
      <c r="E23" s="127">
        <v>0</v>
      </c>
      <c r="F23" s="35">
        <v>0</v>
      </c>
      <c r="G23" s="62">
        <v>6</v>
      </c>
      <c r="H23" s="36">
        <v>0</v>
      </c>
      <c r="I23" s="36">
        <v>0</v>
      </c>
      <c r="J23" s="128">
        <v>0</v>
      </c>
    </row>
    <row r="24" spans="1:10">
      <c r="A24" s="20" t="s">
        <v>61</v>
      </c>
      <c r="B24" s="61" t="s">
        <v>76</v>
      </c>
      <c r="C24" s="34">
        <v>545</v>
      </c>
      <c r="D24" s="127">
        <v>0</v>
      </c>
      <c r="E24" s="127">
        <v>0</v>
      </c>
      <c r="F24" s="36">
        <v>0</v>
      </c>
      <c r="G24" s="36">
        <v>0</v>
      </c>
      <c r="H24" s="36">
        <v>0</v>
      </c>
      <c r="I24" s="35">
        <v>3</v>
      </c>
      <c r="J24" s="128">
        <v>0</v>
      </c>
    </row>
    <row r="25" spans="1:10" ht="56.25">
      <c r="A25" s="20" t="s">
        <v>63</v>
      </c>
      <c r="B25" s="126" t="s">
        <v>377</v>
      </c>
      <c r="C25" s="33">
        <v>2150</v>
      </c>
      <c r="D25" s="127">
        <v>0</v>
      </c>
      <c r="E25" s="127">
        <v>0</v>
      </c>
      <c r="F25" s="36">
        <v>0</v>
      </c>
      <c r="G25" s="36">
        <v>0</v>
      </c>
      <c r="H25" s="36">
        <v>0</v>
      </c>
      <c r="I25" s="36">
        <v>0</v>
      </c>
      <c r="J25" s="128">
        <v>0</v>
      </c>
    </row>
    <row r="26" spans="1:10" ht="33.75">
      <c r="A26" s="20" t="s">
        <v>65</v>
      </c>
      <c r="B26" s="126" t="s">
        <v>378</v>
      </c>
      <c r="C26" s="33">
        <v>2764.2</v>
      </c>
      <c r="D26" s="33">
        <v>0</v>
      </c>
      <c r="E26" s="127">
        <v>0</v>
      </c>
      <c r="F26" s="36">
        <v>0</v>
      </c>
      <c r="G26" s="36">
        <v>6</v>
      </c>
      <c r="H26" s="36">
        <v>0</v>
      </c>
      <c r="I26" s="36">
        <v>0</v>
      </c>
      <c r="J26" s="128">
        <v>0</v>
      </c>
    </row>
    <row r="27" spans="1:10">
      <c r="A27" s="20" t="s">
        <v>67</v>
      </c>
      <c r="B27" s="126" t="s">
        <v>82</v>
      </c>
      <c r="C27" s="33">
        <v>1131.8</v>
      </c>
      <c r="D27" s="127">
        <v>0</v>
      </c>
      <c r="E27" s="127">
        <v>0</v>
      </c>
      <c r="F27" s="36">
        <v>0</v>
      </c>
      <c r="G27" s="36">
        <v>0</v>
      </c>
      <c r="H27" s="36">
        <v>0</v>
      </c>
      <c r="I27" s="36">
        <v>0</v>
      </c>
      <c r="J27" s="128">
        <v>0</v>
      </c>
    </row>
    <row r="28" spans="1:10">
      <c r="A28" s="20" t="s">
        <v>69</v>
      </c>
      <c r="B28" s="48" t="s">
        <v>86</v>
      </c>
      <c r="C28" s="34">
        <v>8685.5</v>
      </c>
      <c r="D28" s="127">
        <v>0</v>
      </c>
      <c r="E28" s="127">
        <v>0</v>
      </c>
      <c r="F28" s="36">
        <v>0</v>
      </c>
      <c r="G28" s="36">
        <v>18</v>
      </c>
      <c r="H28" s="36">
        <v>0</v>
      </c>
      <c r="I28" s="36">
        <v>148</v>
      </c>
      <c r="J28" s="128">
        <v>0</v>
      </c>
    </row>
    <row r="29" spans="1:10">
      <c r="A29" s="20" t="s">
        <v>71</v>
      </c>
      <c r="B29" s="61" t="s">
        <v>92</v>
      </c>
      <c r="C29" s="34">
        <v>100</v>
      </c>
      <c r="D29" s="127">
        <v>0</v>
      </c>
      <c r="E29" s="127">
        <v>0</v>
      </c>
      <c r="F29" s="36">
        <v>0</v>
      </c>
      <c r="G29" s="36">
        <v>1</v>
      </c>
      <c r="H29" s="35">
        <v>2</v>
      </c>
      <c r="I29" s="36">
        <v>0</v>
      </c>
      <c r="J29" s="128">
        <v>0</v>
      </c>
    </row>
    <row r="30" spans="1:10">
      <c r="A30" s="20" t="s">
        <v>73</v>
      </c>
      <c r="B30" s="61" t="s">
        <v>94</v>
      </c>
      <c r="C30" s="34">
        <v>0</v>
      </c>
      <c r="D30" s="127">
        <v>0</v>
      </c>
      <c r="E30" s="127">
        <v>0</v>
      </c>
      <c r="F30" s="36">
        <v>0</v>
      </c>
      <c r="G30" s="62">
        <v>11</v>
      </c>
      <c r="H30" s="36">
        <v>0</v>
      </c>
      <c r="I30" s="35">
        <v>0</v>
      </c>
      <c r="J30" s="129">
        <v>0</v>
      </c>
    </row>
    <row r="31" spans="1:10">
      <c r="A31" s="20" t="s">
        <v>75</v>
      </c>
      <c r="B31" s="61" t="s">
        <v>97</v>
      </c>
      <c r="C31" s="34">
        <v>271.2</v>
      </c>
      <c r="D31" s="127">
        <v>0</v>
      </c>
      <c r="E31" s="127">
        <v>0</v>
      </c>
      <c r="F31" s="36">
        <v>0</v>
      </c>
      <c r="G31" s="62">
        <v>6</v>
      </c>
      <c r="H31" s="36">
        <v>0</v>
      </c>
      <c r="I31" s="36">
        <v>3</v>
      </c>
      <c r="J31" s="128">
        <v>0</v>
      </c>
    </row>
    <row r="32" spans="1:10">
      <c r="A32" s="20" t="s">
        <v>77</v>
      </c>
      <c r="B32" s="126" t="s">
        <v>99</v>
      </c>
      <c r="C32" s="33">
        <v>765.8</v>
      </c>
      <c r="D32" s="127">
        <v>0</v>
      </c>
      <c r="E32" s="127">
        <v>0</v>
      </c>
      <c r="F32" s="36">
        <v>0</v>
      </c>
      <c r="G32" s="36">
        <v>0</v>
      </c>
      <c r="H32" s="36">
        <v>0</v>
      </c>
      <c r="I32" s="36">
        <v>0</v>
      </c>
      <c r="J32" s="128">
        <v>0</v>
      </c>
    </row>
    <row r="33" spans="1:10">
      <c r="A33" s="20" t="s">
        <v>79</v>
      </c>
      <c r="B33" s="61" t="s">
        <v>101</v>
      </c>
      <c r="C33" s="34">
        <v>760</v>
      </c>
      <c r="D33" s="127">
        <v>0</v>
      </c>
      <c r="E33" s="127">
        <v>0</v>
      </c>
      <c r="F33" s="36">
        <v>0</v>
      </c>
      <c r="G33" s="62">
        <v>94</v>
      </c>
      <c r="H33" s="36">
        <v>0</v>
      </c>
      <c r="I33" s="36">
        <v>16</v>
      </c>
      <c r="J33" s="128">
        <v>0</v>
      </c>
    </row>
    <row r="34" spans="1:10">
      <c r="A34" s="20" t="s">
        <v>81</v>
      </c>
      <c r="B34" s="126" t="s">
        <v>106</v>
      </c>
      <c r="C34" s="33">
        <v>42.3</v>
      </c>
      <c r="D34" s="127">
        <v>0</v>
      </c>
      <c r="E34" s="127">
        <v>0</v>
      </c>
      <c r="F34" s="36">
        <v>0</v>
      </c>
      <c r="G34" s="36">
        <v>153</v>
      </c>
      <c r="H34" s="36">
        <v>0</v>
      </c>
      <c r="I34" s="36">
        <v>0</v>
      </c>
      <c r="J34" s="128">
        <v>0</v>
      </c>
    </row>
    <row r="35" spans="1:10">
      <c r="A35" s="20" t="s">
        <v>83</v>
      </c>
      <c r="B35" s="48" t="s">
        <v>108</v>
      </c>
      <c r="C35" s="34">
        <v>940</v>
      </c>
      <c r="D35" s="34">
        <v>0</v>
      </c>
      <c r="E35" s="127">
        <v>0</v>
      </c>
      <c r="F35" s="36">
        <v>0</v>
      </c>
      <c r="G35" s="62">
        <v>10</v>
      </c>
      <c r="H35" s="36">
        <v>4</v>
      </c>
      <c r="I35" s="36">
        <v>0</v>
      </c>
      <c r="J35" s="128">
        <v>0</v>
      </c>
    </row>
    <row r="36" spans="1:10">
      <c r="A36" s="20" t="s">
        <v>85</v>
      </c>
      <c r="B36" s="61" t="s">
        <v>110</v>
      </c>
      <c r="C36" s="34">
        <v>669</v>
      </c>
      <c r="D36" s="127">
        <v>0</v>
      </c>
      <c r="E36" s="127">
        <v>0</v>
      </c>
      <c r="F36" s="36">
        <v>0</v>
      </c>
      <c r="G36" s="62">
        <v>6</v>
      </c>
      <c r="H36" s="35">
        <v>1</v>
      </c>
      <c r="I36" s="36">
        <v>0</v>
      </c>
      <c r="J36" s="128">
        <v>0</v>
      </c>
    </row>
    <row r="37" spans="1:10">
      <c r="A37" s="20" t="s">
        <v>88</v>
      </c>
      <c r="B37" s="126" t="s">
        <v>112</v>
      </c>
      <c r="C37" s="33">
        <v>590.5</v>
      </c>
      <c r="D37" s="127">
        <v>0</v>
      </c>
      <c r="E37" s="127">
        <v>0</v>
      </c>
      <c r="F37" s="36">
        <v>0</v>
      </c>
      <c r="G37" s="36">
        <v>0</v>
      </c>
      <c r="H37" s="16">
        <v>7</v>
      </c>
      <c r="I37" s="36">
        <v>0</v>
      </c>
      <c r="J37" s="128">
        <v>0</v>
      </c>
    </row>
    <row r="38" spans="1:10">
      <c r="A38" s="20" t="s">
        <v>91</v>
      </c>
      <c r="B38" s="61" t="s">
        <v>114</v>
      </c>
      <c r="C38" s="34">
        <v>500</v>
      </c>
      <c r="D38" s="127">
        <v>0</v>
      </c>
      <c r="E38" s="127">
        <v>0</v>
      </c>
      <c r="F38" s="36">
        <v>0</v>
      </c>
      <c r="G38" s="62">
        <v>1</v>
      </c>
      <c r="H38" s="36">
        <v>0</v>
      </c>
      <c r="I38" s="36">
        <v>10</v>
      </c>
      <c r="J38" s="129">
        <v>10</v>
      </c>
    </row>
    <row r="39" spans="1:10">
      <c r="A39" s="20" t="s">
        <v>93</v>
      </c>
      <c r="B39" s="126" t="s">
        <v>116</v>
      </c>
      <c r="C39" s="33">
        <v>602</v>
      </c>
      <c r="D39" s="127">
        <v>0</v>
      </c>
      <c r="E39" s="127">
        <v>0</v>
      </c>
      <c r="F39" s="36">
        <v>0</v>
      </c>
      <c r="G39" s="36">
        <v>5</v>
      </c>
      <c r="H39" s="36">
        <v>0</v>
      </c>
      <c r="I39" s="36">
        <v>0</v>
      </c>
      <c r="J39" s="128">
        <v>0</v>
      </c>
    </row>
    <row r="40" spans="1:10">
      <c r="A40" s="20" t="s">
        <v>96</v>
      </c>
      <c r="B40" s="48" t="s">
        <v>120</v>
      </c>
      <c r="C40" s="127">
        <v>15</v>
      </c>
      <c r="D40" s="127">
        <v>0</v>
      </c>
      <c r="E40" s="127">
        <v>0</v>
      </c>
      <c r="F40" s="132">
        <v>0</v>
      </c>
      <c r="G40" s="62">
        <v>0</v>
      </c>
      <c r="H40" s="132">
        <v>0</v>
      </c>
      <c r="I40" s="132">
        <v>0</v>
      </c>
      <c r="J40" s="129">
        <v>0</v>
      </c>
    </row>
    <row r="41" spans="1:10">
      <c r="A41" s="20" t="s">
        <v>98</v>
      </c>
      <c r="B41" s="48" t="s">
        <v>122</v>
      </c>
      <c r="C41" s="34">
        <v>1771</v>
      </c>
      <c r="D41" s="130">
        <v>300</v>
      </c>
      <c r="E41" s="127">
        <v>450</v>
      </c>
      <c r="F41" s="36">
        <v>182</v>
      </c>
      <c r="G41" s="62">
        <v>49</v>
      </c>
      <c r="H41" s="36">
        <v>26</v>
      </c>
      <c r="I41" s="35">
        <v>1136</v>
      </c>
      <c r="J41" s="128">
        <v>400</v>
      </c>
    </row>
    <row r="42" spans="1:10" ht="33.75">
      <c r="A42" s="20" t="s">
        <v>100</v>
      </c>
      <c r="B42" s="48" t="s">
        <v>379</v>
      </c>
      <c r="C42" s="34">
        <v>946</v>
      </c>
      <c r="D42" s="127">
        <v>0</v>
      </c>
      <c r="E42" s="127">
        <v>0</v>
      </c>
      <c r="F42" s="35">
        <v>0</v>
      </c>
      <c r="G42" s="62">
        <v>0</v>
      </c>
      <c r="H42" s="35">
        <v>0</v>
      </c>
      <c r="I42" s="36">
        <v>0</v>
      </c>
      <c r="J42" s="128">
        <v>0</v>
      </c>
    </row>
    <row r="43" spans="1:10" ht="45">
      <c r="A43" s="20" t="s">
        <v>103</v>
      </c>
      <c r="B43" s="48" t="s">
        <v>380</v>
      </c>
      <c r="C43" s="33">
        <v>3013</v>
      </c>
      <c r="D43" s="39">
        <v>0</v>
      </c>
      <c r="E43" s="127">
        <v>0</v>
      </c>
      <c r="F43" s="35">
        <v>0</v>
      </c>
      <c r="G43" s="62">
        <v>118</v>
      </c>
      <c r="H43" s="35">
        <v>12</v>
      </c>
      <c r="I43" s="36">
        <v>8</v>
      </c>
      <c r="J43" s="128">
        <v>0</v>
      </c>
    </row>
    <row r="44" spans="1:10">
      <c r="A44" s="20" t="s">
        <v>105</v>
      </c>
      <c r="B44" s="48" t="s">
        <v>381</v>
      </c>
      <c r="C44" s="34">
        <v>794</v>
      </c>
      <c r="D44" s="127">
        <v>0</v>
      </c>
      <c r="E44" s="127">
        <v>0</v>
      </c>
      <c r="F44" s="35">
        <v>0</v>
      </c>
      <c r="G44" s="62">
        <v>86</v>
      </c>
      <c r="H44" s="35">
        <v>0</v>
      </c>
      <c r="I44" s="36">
        <v>52</v>
      </c>
      <c r="J44" s="129">
        <v>0</v>
      </c>
    </row>
    <row r="45" spans="1:10">
      <c r="A45" s="20" t="s">
        <v>107</v>
      </c>
      <c r="B45" s="48" t="s">
        <v>382</v>
      </c>
      <c r="C45" s="34">
        <v>719</v>
      </c>
      <c r="D45" s="127">
        <v>0</v>
      </c>
      <c r="E45" s="127">
        <v>0</v>
      </c>
      <c r="F45" s="36">
        <v>0</v>
      </c>
      <c r="G45" s="62">
        <v>5</v>
      </c>
      <c r="H45" s="36">
        <v>0</v>
      </c>
      <c r="I45" s="36">
        <v>0</v>
      </c>
      <c r="J45" s="128">
        <v>0</v>
      </c>
    </row>
    <row r="46" spans="1:10">
      <c r="A46" s="20" t="s">
        <v>109</v>
      </c>
      <c r="B46" s="48" t="s">
        <v>152</v>
      </c>
      <c r="C46" s="39">
        <v>3747</v>
      </c>
      <c r="D46" s="127">
        <v>0</v>
      </c>
      <c r="E46" s="127">
        <v>0</v>
      </c>
      <c r="F46" s="35">
        <v>0</v>
      </c>
      <c r="G46" s="62">
        <v>17</v>
      </c>
      <c r="H46" s="35">
        <v>9</v>
      </c>
      <c r="I46" s="35">
        <v>0</v>
      </c>
      <c r="J46" s="129">
        <v>0</v>
      </c>
    </row>
    <row r="47" spans="1:10" ht="33.75">
      <c r="A47" s="20" t="s">
        <v>111</v>
      </c>
      <c r="B47" s="48" t="s">
        <v>383</v>
      </c>
      <c r="C47" s="34">
        <v>8929</v>
      </c>
      <c r="D47" s="39">
        <v>0</v>
      </c>
      <c r="E47" s="127">
        <v>0</v>
      </c>
      <c r="F47" s="132">
        <v>0</v>
      </c>
      <c r="G47" s="62">
        <v>0</v>
      </c>
      <c r="H47" s="35">
        <v>0</v>
      </c>
      <c r="I47" s="36">
        <v>0</v>
      </c>
      <c r="J47" s="128">
        <v>0</v>
      </c>
    </row>
    <row r="48" spans="1:10">
      <c r="A48" s="20" t="s">
        <v>113</v>
      </c>
      <c r="B48" s="48" t="s">
        <v>135</v>
      </c>
      <c r="C48" s="39">
        <v>1044</v>
      </c>
      <c r="D48" s="127">
        <v>0</v>
      </c>
      <c r="E48" s="127">
        <v>0</v>
      </c>
      <c r="F48" s="35">
        <v>0</v>
      </c>
      <c r="G48" s="62">
        <v>11</v>
      </c>
      <c r="H48" s="35">
        <v>0</v>
      </c>
      <c r="I48" s="35">
        <v>0</v>
      </c>
      <c r="J48" s="129">
        <v>40</v>
      </c>
    </row>
    <row r="49" spans="1:10">
      <c r="A49" s="20" t="s">
        <v>115</v>
      </c>
      <c r="B49" s="61" t="s">
        <v>137</v>
      </c>
      <c r="C49" s="33">
        <v>5515.5</v>
      </c>
      <c r="D49" s="127">
        <v>0</v>
      </c>
      <c r="E49" s="127">
        <v>0</v>
      </c>
      <c r="F49" s="36">
        <v>0</v>
      </c>
      <c r="G49" s="36">
        <v>12</v>
      </c>
      <c r="H49" s="36">
        <v>0</v>
      </c>
      <c r="I49" s="36">
        <v>0</v>
      </c>
      <c r="J49" s="128">
        <v>0</v>
      </c>
    </row>
    <row r="50" spans="1:10" ht="45">
      <c r="A50" s="20" t="s">
        <v>117</v>
      </c>
      <c r="B50" s="48" t="s">
        <v>384</v>
      </c>
      <c r="C50" s="34">
        <v>5000</v>
      </c>
      <c r="D50" s="39">
        <v>0</v>
      </c>
      <c r="E50" s="127">
        <v>0</v>
      </c>
      <c r="F50" s="132">
        <v>0</v>
      </c>
      <c r="G50" s="62">
        <v>0</v>
      </c>
      <c r="H50" s="35">
        <v>143</v>
      </c>
      <c r="I50" s="36">
        <v>100</v>
      </c>
      <c r="J50" s="128">
        <v>0</v>
      </c>
    </row>
    <row r="51" spans="1:10" ht="45">
      <c r="A51" s="20" t="s">
        <v>119</v>
      </c>
      <c r="B51" s="48" t="s">
        <v>385</v>
      </c>
      <c r="C51" s="33">
        <v>1021</v>
      </c>
      <c r="D51" s="34">
        <v>0</v>
      </c>
      <c r="E51" s="127">
        <v>0</v>
      </c>
      <c r="F51" s="36">
        <v>0</v>
      </c>
      <c r="G51" s="36">
        <v>0</v>
      </c>
      <c r="H51" s="36">
        <v>0</v>
      </c>
      <c r="I51" s="36">
        <v>0</v>
      </c>
      <c r="J51" s="128">
        <v>0</v>
      </c>
    </row>
    <row r="52" spans="1:10" ht="21.75">
      <c r="A52" s="20" t="s">
        <v>121</v>
      </c>
      <c r="B52" s="48" t="s">
        <v>386</v>
      </c>
      <c r="C52" s="33">
        <v>1921</v>
      </c>
      <c r="D52" s="34">
        <v>0</v>
      </c>
      <c r="E52" s="127">
        <v>0</v>
      </c>
      <c r="F52" s="36">
        <v>0</v>
      </c>
      <c r="G52" s="36">
        <v>0</v>
      </c>
      <c r="H52" s="36">
        <v>0</v>
      </c>
      <c r="I52" s="35">
        <v>5</v>
      </c>
      <c r="J52" s="128">
        <v>0</v>
      </c>
    </row>
    <row r="53" spans="1:10" ht="56.25">
      <c r="A53" s="20" t="s">
        <v>127</v>
      </c>
      <c r="B53" s="48" t="s">
        <v>387</v>
      </c>
      <c r="C53" s="34">
        <v>424</v>
      </c>
      <c r="D53" s="127">
        <v>0</v>
      </c>
      <c r="E53" s="34">
        <v>5</v>
      </c>
      <c r="F53" s="36">
        <v>0</v>
      </c>
      <c r="G53" s="36">
        <v>5</v>
      </c>
      <c r="H53" s="36">
        <v>5</v>
      </c>
      <c r="I53" s="36">
        <v>11</v>
      </c>
      <c r="J53" s="129">
        <v>0</v>
      </c>
    </row>
    <row r="54" spans="1:10">
      <c r="A54" s="20" t="s">
        <v>129</v>
      </c>
      <c r="B54" s="61" t="s">
        <v>388</v>
      </c>
      <c r="C54" s="34">
        <v>3000</v>
      </c>
      <c r="D54" s="34">
        <v>0</v>
      </c>
      <c r="E54" s="127">
        <v>0</v>
      </c>
      <c r="F54" s="36">
        <v>0</v>
      </c>
      <c r="G54" s="62">
        <v>0</v>
      </c>
      <c r="H54" s="35">
        <v>0</v>
      </c>
      <c r="I54" s="36">
        <v>0</v>
      </c>
      <c r="J54" s="128">
        <v>0</v>
      </c>
    </row>
    <row r="55" spans="1:10">
      <c r="A55" s="20" t="s">
        <v>131</v>
      </c>
      <c r="B55" s="61" t="s">
        <v>389</v>
      </c>
      <c r="C55" s="34">
        <v>5000</v>
      </c>
      <c r="D55" s="133">
        <v>100</v>
      </c>
      <c r="E55" s="127">
        <v>0</v>
      </c>
      <c r="F55" s="36">
        <v>0</v>
      </c>
      <c r="G55" s="62">
        <v>20</v>
      </c>
      <c r="H55" s="35">
        <v>5</v>
      </c>
      <c r="I55" s="36">
        <v>0</v>
      </c>
      <c r="J55" s="128">
        <v>0</v>
      </c>
    </row>
    <row r="56" spans="1:10">
      <c r="A56" s="20" t="s">
        <v>134</v>
      </c>
      <c r="B56" s="61" t="s">
        <v>390</v>
      </c>
      <c r="C56" s="34">
        <v>289</v>
      </c>
      <c r="D56" s="127">
        <v>0</v>
      </c>
      <c r="E56" s="127">
        <v>0</v>
      </c>
      <c r="F56" s="35">
        <v>0</v>
      </c>
      <c r="G56" s="62">
        <v>0</v>
      </c>
      <c r="H56" s="35">
        <v>0</v>
      </c>
      <c r="I56" s="36">
        <v>0</v>
      </c>
      <c r="J56" s="128">
        <v>0</v>
      </c>
    </row>
    <row r="57" spans="1:10" ht="45">
      <c r="A57" s="20" t="s">
        <v>136</v>
      </c>
      <c r="B57" s="48" t="s">
        <v>391</v>
      </c>
      <c r="C57" s="33">
        <v>2000</v>
      </c>
      <c r="D57" s="34">
        <v>0</v>
      </c>
      <c r="E57" s="33">
        <v>0</v>
      </c>
      <c r="F57" s="36">
        <v>0</v>
      </c>
      <c r="G57" s="62">
        <v>0</v>
      </c>
      <c r="H57" s="36">
        <v>0</v>
      </c>
      <c r="I57" s="36">
        <v>0</v>
      </c>
      <c r="J57" s="128">
        <v>0</v>
      </c>
    </row>
    <row r="58" spans="1:10" ht="33.75">
      <c r="A58" s="20" t="s">
        <v>139</v>
      </c>
      <c r="B58" s="48" t="s">
        <v>392</v>
      </c>
      <c r="C58" s="34">
        <v>191</v>
      </c>
      <c r="D58" s="127">
        <v>0</v>
      </c>
      <c r="E58" s="127">
        <v>0</v>
      </c>
      <c r="F58" s="35">
        <v>0</v>
      </c>
      <c r="G58" s="62">
        <v>0</v>
      </c>
      <c r="H58" s="35">
        <v>0</v>
      </c>
      <c r="I58" s="36">
        <v>0</v>
      </c>
      <c r="J58" s="128">
        <v>0</v>
      </c>
    </row>
    <row r="59" spans="1:10">
      <c r="A59" s="20" t="s">
        <v>141</v>
      </c>
      <c r="B59" s="48" t="s">
        <v>146</v>
      </c>
      <c r="C59" s="127">
        <v>300</v>
      </c>
      <c r="D59" s="127">
        <v>0</v>
      </c>
      <c r="E59" s="127">
        <v>0</v>
      </c>
      <c r="F59" s="132">
        <v>0</v>
      </c>
      <c r="G59" s="62">
        <v>51</v>
      </c>
      <c r="H59" s="132">
        <v>0</v>
      </c>
      <c r="I59" s="132">
        <v>0</v>
      </c>
      <c r="J59" s="129">
        <v>0</v>
      </c>
    </row>
    <row r="60" spans="1:10">
      <c r="A60" s="151" t="s">
        <v>393</v>
      </c>
      <c r="B60" s="151"/>
      <c r="C60" s="74">
        <f t="shared" ref="C60:J60" si="0">SUM(C8:C59)</f>
        <v>80527.399999999994</v>
      </c>
      <c r="D60" s="70">
        <f t="shared" si="0"/>
        <v>500</v>
      </c>
      <c r="E60" s="70">
        <f t="shared" si="0"/>
        <v>551</v>
      </c>
      <c r="F60" s="134">
        <f t="shared" si="0"/>
        <v>182</v>
      </c>
      <c r="G60" s="134">
        <f t="shared" si="0"/>
        <v>1061</v>
      </c>
      <c r="H60" s="134">
        <f t="shared" si="0"/>
        <v>242</v>
      </c>
      <c r="I60" s="134">
        <f t="shared" si="0"/>
        <v>1523</v>
      </c>
      <c r="J60" s="70">
        <f t="shared" si="0"/>
        <v>510</v>
      </c>
    </row>
    <row r="61" spans="1:10">
      <c r="B61" s="135"/>
      <c r="C61" s="135"/>
      <c r="D61" s="135"/>
      <c r="E61" s="135"/>
      <c r="F61" s="135"/>
      <c r="G61" s="135"/>
      <c r="H61" s="135"/>
      <c r="I61" s="135"/>
      <c r="J61" s="135"/>
    </row>
  </sheetData>
  <mergeCells count="3">
    <mergeCell ref="C2:F2"/>
    <mergeCell ref="A60:B60"/>
    <mergeCell ref="F1:J1"/>
  </mergeCells>
  <pageMargins left="0.78749999999999998" right="0.78749999999999998" top="1.05277777777778" bottom="1.05277777777778" header="0.78749999999999998" footer="0.78749999999999998"/>
  <pageSetup paperSize="9" orientation="portrait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C1:J17"/>
  <sheetViews>
    <sheetView topLeftCell="B1" zoomScale="150" zoomScaleNormal="150" workbookViewId="0">
      <selection activeCell="E1" sqref="E1:H2"/>
    </sheetView>
  </sheetViews>
  <sheetFormatPr defaultColWidth="11.7109375" defaultRowHeight="12.75"/>
  <cols>
    <col min="3" max="3" width="5.28515625" customWidth="1"/>
    <col min="4" max="4" width="13" customWidth="1"/>
    <col min="5" max="5" width="15.85546875" customWidth="1"/>
    <col min="6" max="6" width="4" customWidth="1"/>
    <col min="7" max="7" width="3.42578125" customWidth="1"/>
    <col min="1024" max="1024" width="11.5703125" customWidth="1"/>
  </cols>
  <sheetData>
    <row r="1" spans="3:10">
      <c r="E1" s="148" t="s">
        <v>416</v>
      </c>
      <c r="F1" s="148"/>
      <c r="G1" s="148"/>
      <c r="H1" s="148"/>
    </row>
    <row r="2" spans="3:10">
      <c r="D2" s="136"/>
      <c r="E2" s="148"/>
      <c r="F2" s="148"/>
      <c r="G2" s="148"/>
      <c r="H2" s="148"/>
    </row>
    <row r="3" spans="3:10">
      <c r="C3" s="137"/>
    </row>
    <row r="4" spans="3:10">
      <c r="C4" s="106" t="s">
        <v>394</v>
      </c>
      <c r="D4" s="107"/>
      <c r="E4" s="107"/>
      <c r="F4" s="107"/>
      <c r="G4" s="107"/>
      <c r="H4" s="107"/>
      <c r="I4" s="107"/>
      <c r="J4" s="107"/>
    </row>
    <row r="5" spans="3:10" ht="15">
      <c r="C5" s="138"/>
    </row>
    <row r="6" spans="3:10">
      <c r="C6" s="139" t="s">
        <v>1</v>
      </c>
      <c r="D6" s="140" t="s">
        <v>395</v>
      </c>
      <c r="E6" s="139" t="s">
        <v>396</v>
      </c>
      <c r="F6" s="151" t="s">
        <v>397</v>
      </c>
      <c r="G6" s="151"/>
      <c r="H6" s="151"/>
    </row>
    <row r="7" spans="3:10">
      <c r="C7" s="140"/>
      <c r="D7" s="140"/>
      <c r="E7" s="140"/>
      <c r="F7" s="154" t="s">
        <v>398</v>
      </c>
      <c r="G7" s="154"/>
      <c r="H7" s="42" t="s">
        <v>399</v>
      </c>
    </row>
    <row r="8" spans="3:10">
      <c r="C8" s="141">
        <v>1</v>
      </c>
      <c r="D8" s="141" t="s">
        <v>334</v>
      </c>
      <c r="E8" s="142" t="s">
        <v>400</v>
      </c>
      <c r="F8" s="153">
        <v>2</v>
      </c>
      <c r="G8" s="153"/>
      <c r="H8" s="35" t="s">
        <v>34</v>
      </c>
    </row>
    <row r="9" spans="3:10">
      <c r="C9" s="141">
        <v>2</v>
      </c>
      <c r="D9" s="141" t="s">
        <v>401</v>
      </c>
      <c r="E9" s="142" t="s">
        <v>402</v>
      </c>
      <c r="F9" s="153">
        <v>2</v>
      </c>
      <c r="G9" s="153"/>
      <c r="H9" s="35" t="s">
        <v>34</v>
      </c>
    </row>
    <row r="10" spans="3:10">
      <c r="C10" s="141">
        <v>3</v>
      </c>
      <c r="D10" s="141" t="s">
        <v>344</v>
      </c>
      <c r="E10" s="142" t="s">
        <v>400</v>
      </c>
      <c r="F10" s="153">
        <v>2</v>
      </c>
      <c r="G10" s="153"/>
      <c r="H10" s="35" t="s">
        <v>34</v>
      </c>
    </row>
    <row r="11" spans="3:10">
      <c r="C11" s="141">
        <v>4</v>
      </c>
      <c r="D11" s="141" t="s">
        <v>348</v>
      </c>
      <c r="E11" s="142" t="s">
        <v>400</v>
      </c>
      <c r="F11" s="153">
        <v>1</v>
      </c>
      <c r="G11" s="153"/>
      <c r="H11" s="35" t="s">
        <v>34</v>
      </c>
    </row>
    <row r="12" spans="3:10" ht="33.75">
      <c r="C12" s="141">
        <v>5</v>
      </c>
      <c r="D12" s="141" t="s">
        <v>348</v>
      </c>
      <c r="E12" s="142" t="s">
        <v>403</v>
      </c>
      <c r="F12" s="153" t="s">
        <v>34</v>
      </c>
      <c r="G12" s="153"/>
      <c r="H12" s="35">
        <v>1</v>
      </c>
    </row>
    <row r="13" spans="3:10" ht="33.75">
      <c r="C13" s="141">
        <v>6</v>
      </c>
      <c r="D13" s="141" t="s">
        <v>404</v>
      </c>
      <c r="E13" s="142" t="s">
        <v>405</v>
      </c>
      <c r="F13" s="153" t="s">
        <v>34</v>
      </c>
      <c r="G13" s="153"/>
      <c r="H13" s="35">
        <v>1</v>
      </c>
    </row>
    <row r="14" spans="3:10" ht="33.75">
      <c r="C14" s="141">
        <v>7</v>
      </c>
      <c r="D14" s="141" t="s">
        <v>340</v>
      </c>
      <c r="E14" s="142" t="s">
        <v>406</v>
      </c>
      <c r="F14" s="153" t="s">
        <v>34</v>
      </c>
      <c r="G14" s="153"/>
      <c r="H14" s="35">
        <v>1</v>
      </c>
    </row>
    <row r="15" spans="3:10" ht="33.75">
      <c r="C15" s="141">
        <v>8</v>
      </c>
      <c r="D15" s="141" t="s">
        <v>319</v>
      </c>
      <c r="E15" s="142" t="s">
        <v>407</v>
      </c>
      <c r="F15" s="153" t="s">
        <v>34</v>
      </c>
      <c r="G15" s="153"/>
      <c r="H15" s="35">
        <v>1</v>
      </c>
    </row>
    <row r="16" spans="3:10" ht="33.75">
      <c r="C16" s="141">
        <v>9</v>
      </c>
      <c r="D16" s="141" t="s">
        <v>408</v>
      </c>
      <c r="E16" s="142" t="s">
        <v>407</v>
      </c>
      <c r="F16" s="153" t="s">
        <v>34</v>
      </c>
      <c r="G16" s="153"/>
      <c r="H16" s="35">
        <v>1</v>
      </c>
    </row>
    <row r="17" spans="3:8" ht="55.7" customHeight="1">
      <c r="C17" s="141">
        <v>10</v>
      </c>
      <c r="D17" s="141" t="s">
        <v>409</v>
      </c>
      <c r="E17" s="142" t="s">
        <v>410</v>
      </c>
      <c r="F17" s="153" t="s">
        <v>34</v>
      </c>
      <c r="G17" s="153"/>
      <c r="H17" s="35">
        <v>1</v>
      </c>
    </row>
  </sheetData>
  <mergeCells count="13">
    <mergeCell ref="F16:G16"/>
    <mergeCell ref="F17:G17"/>
    <mergeCell ref="E1:H2"/>
    <mergeCell ref="F11:G11"/>
    <mergeCell ref="F12:G12"/>
    <mergeCell ref="F13:G13"/>
    <mergeCell ref="F14:G14"/>
    <mergeCell ref="F15:G15"/>
    <mergeCell ref="F6:H6"/>
    <mergeCell ref="F7:G7"/>
    <mergeCell ref="F8:G8"/>
    <mergeCell ref="F9:G9"/>
    <mergeCell ref="F10:G10"/>
  </mergeCells>
  <pageMargins left="1.37777777777778" right="0.31527777777777799" top="0.49236111111111103" bottom="0.49236111111111103" header="0.51180555555555496" footer="0.51180555555555496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2608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6</vt:i4>
      </vt:variant>
    </vt:vector>
  </HeadingPairs>
  <TitlesOfParts>
    <vt:vector size="6" baseType="lpstr">
      <vt:lpstr>zał Nr 1a</vt:lpstr>
      <vt:lpstr>zał Nr 1b</vt:lpstr>
      <vt:lpstr>zał Nr 2</vt:lpstr>
      <vt:lpstr>zał Nr 3</vt:lpstr>
      <vt:lpstr>zał Nr 4 </vt:lpstr>
      <vt:lpstr>zał Nr 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epospieszynska</cp:lastModifiedBy>
  <cp:revision>160</cp:revision>
  <cp:lastPrinted>2023-12-18T13:35:43Z</cp:lastPrinted>
  <dcterms:created xsi:type="dcterms:W3CDTF">2009-04-16T11:32:48Z</dcterms:created>
  <dcterms:modified xsi:type="dcterms:W3CDTF">2023-12-18T13:35:48Z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</Properties>
</file>