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210" activeTab="0"/>
  </bookViews>
  <sheets>
    <sheet name="Zał_nr 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<sst xmlns="http://schemas.openxmlformats.org/spreadsheetml/2006/main" count="22" uniqueCount="22">
  <si>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Element dokumentacji </t>
  </si>
  <si>
    <t>LP</t>
  </si>
  <si>
    <t>Ilość tygodni przeznaczona na opracowanie elementu dokumnetacji lub jego sprawdzenie</t>
  </si>
  <si>
    <t xml:space="preserve">Terimin końcowy opracowania elementu dokumentacji </t>
  </si>
  <si>
    <t>Sprawdzenie projektu budowalnego</t>
  </si>
  <si>
    <t>Sprawdzenie dokumentacji wykonawczej</t>
  </si>
  <si>
    <t>Opracowanie dokumentacji wykonawczej</t>
  </si>
  <si>
    <t>Opracowanie projektu budowlanego</t>
  </si>
  <si>
    <t>Kolejny tydzień realizacji dokumntacji</t>
  </si>
  <si>
    <t xml:space="preserve">,,Komisariat Policji w Praszce – rozbudowa istniejącej siedziby, ul. Piłsudskiego 35, dz. Nr 17’’ </t>
  </si>
  <si>
    <t>Komisariat Policji w Otmuchowie – budowa nowej siedziby ul. Krakowska dz. Nr. 394/1</t>
  </si>
  <si>
    <t xml:space="preserve">Razem </t>
  </si>
  <si>
    <t xml:space="preserve">Planowane wydatki </t>
  </si>
  <si>
    <t>Wprowadzenie stanu zagrożenia epidemiologicznego COVI-19</t>
  </si>
  <si>
    <t xml:space="preserve"> </t>
  </si>
  <si>
    <t xml:space="preserve">Oprcaowanie koncepcji </t>
  </si>
  <si>
    <t xml:space="preserve">Sprawdzenie koncepcji </t>
  </si>
  <si>
    <t xml:space="preserve">Termin podpisania umowy </t>
  </si>
  <si>
    <t>Zamawiający                                                                                                                             Wykonawca</t>
  </si>
  <si>
    <t>Załącznik nr 2 do umowy nr………….</t>
  </si>
  <si>
    <t>Zgłsozenie robót remontowych. Opracowanie kosztorysów inwestorskich, przedmiarów robót  i specyfikacji technicznych (końcowy termin realizacji przedmiotu umowy)</t>
  </si>
  <si>
    <t>Harmonogram opracowywania dokumentacji projektowo-kosztorysowej dla zadania 
pn. ,,Remont zagospodarowania terenu działki Komisariatu Policji w Dobrzeniu Wielkim przy ul. Namysłowskiej 54’’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</si>
</sst>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yyyy/mm/dd;@"/>
    <numFmt numFmtId="168" formatCode="[$-415]d/mmm/yyyy;@"/>
    <numFmt numFmtId="169" formatCode="d/m/yyyy;@"/>
    <numFmt numFmtId="170" formatCode="[$-415]d\ mmmm\ yyyy;@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ddd\,\ d\ mmmm\ yyyy"/>
    <numFmt numFmtId="185" formatCode="#,##0.000"/>
    <numFmt numFmtId="186" formatCode="#,##0.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1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0"/>
    </font>
    <font>
      <sz val="12"/>
      <color indexed="10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  <font>
      <sz val="12"/>
      <color rgb="FFFF0000"/>
      <name val="Times New Roman"/>
      <family val="1"/>
    </font>
    <font>
      <b/>
      <i/>
      <sz val="11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left" wrapText="1"/>
    </xf>
    <xf numFmtId="9" fontId="0" fillId="0" borderId="0" xfId="0" applyNumberForma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2" fontId="0" fillId="0" borderId="0" xfId="0" applyNumberFormat="1" applyFill="1" applyAlignment="1">
      <alignment/>
    </xf>
    <xf numFmtId="14" fontId="52" fillId="0" borderId="1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68" fontId="1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left" wrapText="1"/>
    </xf>
    <xf numFmtId="2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4" fontId="52" fillId="0" borderId="0" xfId="0" applyNumberFormat="1" applyFont="1" applyFill="1" applyBorder="1" applyAlignment="1">
      <alignment/>
    </xf>
    <xf numFmtId="4" fontId="4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ill="1" applyAlignment="1">
      <alignment/>
    </xf>
    <xf numFmtId="1" fontId="1" fillId="0" borderId="10" xfId="0" applyNumberFormat="1" applyFont="1" applyFill="1" applyBorder="1" applyAlignment="1">
      <alignment horizontal="center"/>
    </xf>
    <xf numFmtId="168" fontId="14" fillId="0" borderId="10" xfId="0" applyNumberFormat="1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/>
    </xf>
    <xf numFmtId="168" fontId="9" fillId="0" borderId="11" xfId="0" applyNumberFormat="1" applyFont="1" applyFill="1" applyBorder="1" applyAlignment="1">
      <alignment wrapText="1"/>
    </xf>
    <xf numFmtId="168" fontId="9" fillId="0" borderId="12" xfId="0" applyNumberFormat="1" applyFont="1" applyFill="1" applyBorder="1" applyAlignment="1">
      <alignment wrapText="1"/>
    </xf>
    <xf numFmtId="0" fontId="54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9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2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tabSelected="1" zoomScale="75" zoomScaleNormal="75" zoomScalePageLayoutView="0" workbookViewId="0" topLeftCell="A1">
      <selection activeCell="I19" sqref="I19"/>
    </sheetView>
  </sheetViews>
  <sheetFormatPr defaultColWidth="8.796875" defaultRowHeight="14.25"/>
  <cols>
    <col min="1" max="1" width="4.69921875" style="0" customWidth="1"/>
    <col min="2" max="2" width="39.19921875" style="0" customWidth="1"/>
    <col min="3" max="3" width="14.3984375" style="0" customWidth="1"/>
    <col min="4" max="4" width="12.69921875" style="0" customWidth="1"/>
    <col min="5" max="5" width="16.59765625" style="0" customWidth="1"/>
    <col min="6" max="6" width="13.5" style="0" customWidth="1"/>
    <col min="7" max="7" width="10.09765625" style="0" bestFit="1" customWidth="1"/>
    <col min="8" max="8" width="13" style="0" customWidth="1"/>
    <col min="9" max="10" width="12.5" style="0" customWidth="1"/>
    <col min="15" max="15" width="10.09765625" style="0" bestFit="1" customWidth="1"/>
  </cols>
  <sheetData>
    <row r="2" spans="1:5" ht="14.25">
      <c r="A2" s="44" t="s">
        <v>19</v>
      </c>
      <c r="B2" s="44"/>
      <c r="C2" s="44"/>
      <c r="D2" s="44"/>
      <c r="E2" s="44"/>
    </row>
    <row r="4" spans="2:5" ht="62.25" customHeight="1">
      <c r="B4" s="45" t="s">
        <v>21</v>
      </c>
      <c r="C4" s="45"/>
      <c r="D4" s="45"/>
      <c r="E4" s="45"/>
    </row>
    <row r="6" spans="1:15" ht="50.25" customHeight="1">
      <c r="A6" s="49" t="s">
        <v>1</v>
      </c>
      <c r="B6" s="52" t="s">
        <v>0</v>
      </c>
      <c r="C6" s="46" t="s">
        <v>2</v>
      </c>
      <c r="D6" s="46" t="s">
        <v>8</v>
      </c>
      <c r="E6" s="46" t="s">
        <v>3</v>
      </c>
      <c r="F6" s="41" t="s">
        <v>17</v>
      </c>
      <c r="G6" s="12"/>
      <c r="H6" s="12"/>
      <c r="I6" s="12"/>
      <c r="J6" s="12"/>
      <c r="O6" s="9"/>
    </row>
    <row r="7" spans="1:10" ht="39.75" customHeight="1">
      <c r="A7" s="50"/>
      <c r="B7" s="53"/>
      <c r="C7" s="47"/>
      <c r="D7" s="47"/>
      <c r="E7" s="47"/>
      <c r="F7" s="42"/>
      <c r="G7" s="12"/>
      <c r="H7" s="12"/>
      <c r="I7" s="12"/>
      <c r="J7" s="12"/>
    </row>
    <row r="8" spans="1:10" ht="42" customHeight="1">
      <c r="A8" s="51"/>
      <c r="B8" s="54"/>
      <c r="C8" s="48"/>
      <c r="D8" s="48"/>
      <c r="E8" s="48"/>
      <c r="F8" s="40"/>
      <c r="G8" s="12"/>
      <c r="H8" s="35"/>
      <c r="I8" s="35"/>
      <c r="J8" s="12"/>
    </row>
    <row r="9" spans="1:10" ht="15.75" hidden="1">
      <c r="A9" s="2">
        <v>1</v>
      </c>
      <c r="B9" s="15" t="s">
        <v>7</v>
      </c>
      <c r="C9" s="16">
        <v>7</v>
      </c>
      <c r="D9" s="16">
        <f>C9+D8</f>
        <v>7</v>
      </c>
      <c r="E9" s="17" t="e">
        <f>#REF!+C9*7</f>
        <v>#REF!</v>
      </c>
      <c r="F9" s="1"/>
      <c r="G9" s="12"/>
      <c r="H9" s="23"/>
      <c r="I9" s="1"/>
      <c r="J9" s="12"/>
    </row>
    <row r="10" spans="1:10" ht="15.75" hidden="1">
      <c r="A10" s="2">
        <v>2</v>
      </c>
      <c r="B10" s="18" t="s">
        <v>4</v>
      </c>
      <c r="C10" s="19">
        <v>2</v>
      </c>
      <c r="D10" s="20">
        <f>C10+D9</f>
        <v>9</v>
      </c>
      <c r="E10" s="21" t="e">
        <f>E9+C10*7</f>
        <v>#REF!</v>
      </c>
      <c r="F10" s="29"/>
      <c r="G10" s="30"/>
      <c r="H10" s="30"/>
      <c r="I10" s="29"/>
      <c r="J10" s="13"/>
    </row>
    <row r="11" spans="1:10" ht="31.5" hidden="1">
      <c r="A11" s="2"/>
      <c r="B11" s="28" t="s">
        <v>13</v>
      </c>
      <c r="C11" s="19"/>
      <c r="D11" s="20"/>
      <c r="E11" s="24">
        <v>43902</v>
      </c>
      <c r="F11" s="29"/>
      <c r="G11" s="30"/>
      <c r="H11" s="32"/>
      <c r="I11" s="29"/>
      <c r="J11" s="13"/>
    </row>
    <row r="12" spans="1:10" ht="15.75">
      <c r="A12" s="2">
        <v>1</v>
      </c>
      <c r="B12" s="26" t="s">
        <v>15</v>
      </c>
      <c r="C12" s="19">
        <v>3</v>
      </c>
      <c r="D12" s="36">
        <f>C12</f>
        <v>3</v>
      </c>
      <c r="E12" s="27"/>
      <c r="F12" s="25"/>
      <c r="G12" s="30"/>
      <c r="H12" s="30"/>
      <c r="I12" s="29"/>
      <c r="J12" s="13"/>
    </row>
    <row r="13" spans="1:10" ht="15.75">
      <c r="A13" s="2">
        <v>2</v>
      </c>
      <c r="B13" s="18" t="s">
        <v>16</v>
      </c>
      <c r="C13" s="39">
        <v>1</v>
      </c>
      <c r="D13" s="36">
        <f>D12+C13</f>
        <v>4</v>
      </c>
      <c r="E13" s="37"/>
      <c r="F13" s="25"/>
      <c r="G13" s="30"/>
      <c r="H13" s="30"/>
      <c r="I13" s="29"/>
      <c r="J13" s="13"/>
    </row>
    <row r="14" spans="1:15" ht="33" customHeight="1">
      <c r="A14" s="2">
        <v>3</v>
      </c>
      <c r="B14" s="15" t="s">
        <v>6</v>
      </c>
      <c r="C14" s="16">
        <v>8</v>
      </c>
      <c r="D14" s="16">
        <f>C14+D13</f>
        <v>12</v>
      </c>
      <c r="E14" s="27"/>
      <c r="F14" s="25"/>
      <c r="G14" s="30"/>
      <c r="H14" s="30"/>
      <c r="I14" s="29"/>
      <c r="J14" s="13"/>
      <c r="O14" s="10"/>
    </row>
    <row r="15" spans="1:10" ht="33.75" customHeight="1">
      <c r="A15" s="2">
        <v>4</v>
      </c>
      <c r="B15" s="22" t="s">
        <v>5</v>
      </c>
      <c r="C15" s="38">
        <v>2</v>
      </c>
      <c r="D15" s="20">
        <f>C15+D14</f>
        <v>14</v>
      </c>
      <c r="E15" s="37"/>
      <c r="F15" s="25"/>
      <c r="G15" s="30"/>
      <c r="H15" s="30"/>
      <c r="I15" s="29"/>
      <c r="J15" s="13"/>
    </row>
    <row r="16" spans="1:10" ht="96.75" customHeight="1">
      <c r="A16" s="2">
        <v>5</v>
      </c>
      <c r="B16" s="7" t="s">
        <v>20</v>
      </c>
      <c r="C16" s="16">
        <v>2</v>
      </c>
      <c r="D16" s="20">
        <f>C16+D15</f>
        <v>16</v>
      </c>
      <c r="E16" s="27"/>
      <c r="F16" s="25"/>
      <c r="G16" s="31"/>
      <c r="H16" s="30" t="s">
        <v>14</v>
      </c>
      <c r="I16" s="30"/>
      <c r="J16" s="13"/>
    </row>
    <row r="17" spans="1:10" ht="15">
      <c r="A17" s="4"/>
      <c r="C17" s="3"/>
      <c r="F17" s="33"/>
      <c r="G17" s="30"/>
      <c r="H17" s="30"/>
      <c r="I17" s="30"/>
      <c r="J17" s="14"/>
    </row>
    <row r="18" spans="6:10" ht="14.25">
      <c r="F18" s="34"/>
      <c r="G18" s="4"/>
      <c r="H18" s="4"/>
      <c r="I18" s="4"/>
      <c r="J18" s="12"/>
    </row>
    <row r="19" spans="1:10" ht="24.75" customHeight="1">
      <c r="A19" s="43" t="s">
        <v>18</v>
      </c>
      <c r="B19" s="43"/>
      <c r="C19" s="43"/>
      <c r="D19" s="43"/>
      <c r="E19" s="43"/>
      <c r="F19" s="34"/>
      <c r="G19" s="30"/>
      <c r="H19" s="4"/>
      <c r="I19" s="4"/>
      <c r="J19" s="12"/>
    </row>
    <row r="20" spans="4:10" ht="14.25">
      <c r="D20" s="6"/>
      <c r="E20" s="1"/>
      <c r="G20" s="12"/>
      <c r="H20" s="12"/>
      <c r="I20" s="13"/>
      <c r="J20" s="13"/>
    </row>
    <row r="22" spans="4:7" ht="14.25">
      <c r="D22" s="5"/>
      <c r="F22" s="8"/>
      <c r="G22" s="11"/>
    </row>
    <row r="23" spans="6:7" ht="14.25">
      <c r="F23" s="5"/>
      <c r="G23" s="5"/>
    </row>
  </sheetData>
  <sheetProtection/>
  <mergeCells count="9">
    <mergeCell ref="F6:F7"/>
    <mergeCell ref="A19:E19"/>
    <mergeCell ref="A2:E2"/>
    <mergeCell ref="B4:E4"/>
    <mergeCell ref="D6:D8"/>
    <mergeCell ref="E6:E8"/>
    <mergeCell ref="A6:A8"/>
    <mergeCell ref="B6:B8"/>
    <mergeCell ref="C6:C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"/>
  <sheetViews>
    <sheetView zoomScalePageLayoutView="0" workbookViewId="0" topLeftCell="A1">
      <selection activeCell="K13" sqref="K13"/>
    </sheetView>
  </sheetViews>
  <sheetFormatPr defaultColWidth="8.796875" defaultRowHeight="14.25"/>
  <cols>
    <col min="9" max="9" width="9.8984375" style="0" bestFit="1" customWidth="1"/>
  </cols>
  <sheetData>
    <row r="2" spans="2:9" ht="14.25">
      <c r="B2" s="57" t="s">
        <v>12</v>
      </c>
      <c r="C2" s="57"/>
      <c r="D2" s="57"/>
      <c r="E2" s="57"/>
      <c r="F2" s="57"/>
      <c r="G2" s="57"/>
      <c r="H2" s="57"/>
      <c r="I2" s="57"/>
    </row>
    <row r="4" spans="7:9" ht="14.25">
      <c r="G4">
        <v>2019</v>
      </c>
      <c r="H4">
        <v>2020</v>
      </c>
      <c r="I4" t="s">
        <v>11</v>
      </c>
    </row>
    <row r="5" spans="2:9" ht="65.25" customHeight="1">
      <c r="B5" s="55" t="s">
        <v>9</v>
      </c>
      <c r="C5" s="55"/>
      <c r="D5" s="55"/>
      <c r="E5" s="55"/>
      <c r="F5" s="56"/>
      <c r="G5" s="5">
        <f>I5*0.4</f>
        <v>54366</v>
      </c>
      <c r="H5" s="5">
        <f>I5-G5</f>
        <v>81549</v>
      </c>
      <c r="I5" s="5">
        <v>135915</v>
      </c>
    </row>
    <row r="6" spans="2:9" ht="39" customHeight="1">
      <c r="B6" s="55" t="s">
        <v>10</v>
      </c>
      <c r="C6" s="55"/>
      <c r="D6" s="55"/>
      <c r="E6" s="55"/>
      <c r="F6" s="56"/>
      <c r="G6" s="5">
        <f>I6-H6</f>
        <v>65450.07</v>
      </c>
      <c r="H6">
        <f>I6*0.1</f>
        <v>7272.2300000000005</v>
      </c>
      <c r="I6" s="5">
        <v>72722.3</v>
      </c>
    </row>
  </sheetData>
  <sheetProtection/>
  <mergeCells count="3">
    <mergeCell ref="B5:F5"/>
    <mergeCell ref="B6:F6"/>
    <mergeCell ref="B2:I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2021-03-05T08:06:56Z</cp:lastPrinted>
  <dcterms:created xsi:type="dcterms:W3CDTF">2013-03-25T12:37:40Z</dcterms:created>
  <dcterms:modified xsi:type="dcterms:W3CDTF">2024-08-05T06:40:18Z</dcterms:modified>
  <cp:category/>
  <cp:version/>
  <cp:contentType/>
  <cp:contentStatus/>
</cp:coreProperties>
</file>