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usz1" sheetId="1" r:id="rId1"/>
    <sheet name="PODSUMOWANIE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3" i="1"/>
  <c r="I23" i="1" s="1"/>
  <c r="G38" i="1"/>
  <c r="I38" i="1" s="1"/>
  <c r="F35" i="1"/>
  <c r="F34" i="1"/>
  <c r="G24" i="1"/>
  <c r="I24" i="1" s="1"/>
  <c r="G37" i="1"/>
  <c r="I37" i="1" s="1"/>
  <c r="F37" i="1"/>
  <c r="G36" i="1"/>
  <c r="I36" i="1" s="1"/>
  <c r="F36" i="1"/>
  <c r="G35" i="1"/>
  <c r="I35" i="1" s="1"/>
  <c r="G34" i="1"/>
  <c r="F23" i="1"/>
  <c r="G22" i="1"/>
  <c r="I22" i="1" s="1"/>
  <c r="F22" i="1"/>
  <c r="G15" i="1"/>
  <c r="I15" i="1" s="1"/>
  <c r="F15" i="1"/>
  <c r="G14" i="1"/>
  <c r="I14" i="1" s="1"/>
  <c r="F14" i="1"/>
  <c r="G13" i="1"/>
  <c r="I13" i="1" s="1"/>
  <c r="F13" i="1"/>
  <c r="G12" i="1"/>
  <c r="I12" i="1" s="1"/>
  <c r="F12" i="1"/>
  <c r="G11" i="1"/>
  <c r="I11" i="1" s="1"/>
  <c r="F11" i="1"/>
  <c r="G10" i="1"/>
  <c r="I10" i="1" s="1"/>
  <c r="F10" i="1"/>
  <c r="G9" i="1"/>
  <c r="I9" i="1" s="1"/>
  <c r="F9" i="1"/>
  <c r="G8" i="1"/>
  <c r="I8" i="1" s="1"/>
  <c r="F8" i="1"/>
  <c r="G7" i="1"/>
  <c r="I7" i="1" s="1"/>
  <c r="F7" i="1"/>
  <c r="G6" i="1"/>
  <c r="I6" i="1" s="1"/>
  <c r="F6" i="1"/>
  <c r="G5" i="1"/>
  <c r="I5" i="1" s="1"/>
  <c r="F5" i="1"/>
  <c r="F38" i="1" l="1"/>
  <c r="G39" i="1"/>
  <c r="I34" i="1"/>
  <c r="I39" i="1" s="1"/>
  <c r="I25" i="1"/>
  <c r="G25" i="1"/>
  <c r="I16" i="1"/>
  <c r="G16" i="1"/>
</calcChain>
</file>

<file path=xl/sharedStrings.xml><?xml version="1.0" encoding="utf-8"?>
<sst xmlns="http://schemas.openxmlformats.org/spreadsheetml/2006/main" count="56" uniqueCount="38">
  <si>
    <t xml:space="preserve">Nazwa międzynarodowa </t>
  </si>
  <si>
    <t xml:space="preserve">Nazwa handlowa  </t>
  </si>
  <si>
    <t>Ilość</t>
  </si>
  <si>
    <t>Cena netto</t>
  </si>
  <si>
    <t>Cena brutto</t>
  </si>
  <si>
    <t>Wartość netto</t>
  </si>
  <si>
    <t>VAT%</t>
  </si>
  <si>
    <t>Wartość brutto</t>
  </si>
  <si>
    <t>kod EAN</t>
  </si>
  <si>
    <t xml:space="preserve">Uwagi </t>
  </si>
  <si>
    <t>Agua pro iniectione fl a 100 ml butelka</t>
  </si>
  <si>
    <t>Agua pro iniectione fl a 500 ml butelka</t>
  </si>
  <si>
    <t>Glukoza 10% fl a 500 ml butelka</t>
  </si>
  <si>
    <t>Glukoza 20 % fl a 500ml butelka</t>
  </si>
  <si>
    <t>Glukoza 5% fl a 1000 ml butelka</t>
  </si>
  <si>
    <t>Glukoza 5% fl a 250 ml butelka</t>
  </si>
  <si>
    <t>Glukoza 5% fl a 500 ml butelka</t>
  </si>
  <si>
    <t>Natrium chlor.0,9%fl a 100ml butelka</t>
  </si>
  <si>
    <t>Natrium chlor.0,9%fl a 250ml butelka</t>
  </si>
  <si>
    <t>Natrium chlor.0,9%fl a 500ml butelka</t>
  </si>
  <si>
    <t>RAZEM</t>
  </si>
  <si>
    <t>Fluconazolum roztwór do infuzji a 2mg/ml x 10 butelek a 100ml</t>
  </si>
  <si>
    <t>CZĘŚĆ 1</t>
  </si>
  <si>
    <t xml:space="preserve">Ilość </t>
  </si>
  <si>
    <t xml:space="preserve">Desfluranum płyn do inhalacji a 240mlx 6 butelek  </t>
  </si>
  <si>
    <t>Natrium chlor.0,9% 3000ml,worek,  płyn do irygacji</t>
  </si>
  <si>
    <t>Natrium chlor.0,9%fl a 1000ml; worek do infuzji</t>
  </si>
  <si>
    <t>CZĘŚĆ 2</t>
  </si>
  <si>
    <t>Nazwa międzynarodowa</t>
  </si>
  <si>
    <t>Nazwa handlowa</t>
  </si>
  <si>
    <t xml:space="preserve">Cena netto </t>
  </si>
  <si>
    <t xml:space="preserve">Enoxaparinum 100mg/ml x 10 ampstrzykawek a 1ml </t>
  </si>
  <si>
    <t xml:space="preserve">Enoxaparinum 20mg/0,2ml  x 10 ampstrzykawek a 0,2ml </t>
  </si>
  <si>
    <t xml:space="preserve">Enoxaparinum 40mg/0,4ml x 10 ampstrzykawek a 0,4ml </t>
  </si>
  <si>
    <t xml:space="preserve">Enoxaparinum 60mg/0,6ml x 10 ampstrzykawek a 0,6ml </t>
  </si>
  <si>
    <t xml:space="preserve">Enoxaparinum 80mg/0,8ml x 10 ampstrzykawek a 0,8ml </t>
  </si>
  <si>
    <t>CZĘŚĆ 3</t>
  </si>
  <si>
    <t>Załącznik nr1 do 01/KWO/2020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</si>
</sst>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2" fontId="1" fillId="2" borderId="0" xfId="0" applyNumberFormat="1" applyFont="1" applyFill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1" workbookViewId="0">
      <selection activeCell="A42" sqref="A42:K42"/>
    </sheetView>
  </sheetViews>
  <sheetFormatPr defaultRowHeight="15" x14ac:dyDescent="0.25"/>
  <cols>
    <col min="1" max="1" width="4.85546875" customWidth="1"/>
    <col min="2" max="2" width="38.7109375" customWidth="1"/>
  </cols>
  <sheetData>
    <row r="1" spans="1:11" x14ac:dyDescent="0.25">
      <c r="B1" t="s">
        <v>37</v>
      </c>
    </row>
    <row r="3" spans="1:11" x14ac:dyDescent="0.25">
      <c r="A3" s="1"/>
      <c r="B3" s="2" t="s">
        <v>22</v>
      </c>
      <c r="C3" s="1"/>
      <c r="D3" s="1"/>
      <c r="E3" s="3"/>
      <c r="F3" s="3"/>
      <c r="G3" s="3"/>
      <c r="H3" s="1"/>
      <c r="I3" s="3"/>
      <c r="J3" s="3"/>
      <c r="K3" s="1"/>
    </row>
    <row r="4" spans="1:11" ht="26.25" x14ac:dyDescent="0.25">
      <c r="A4" s="4"/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4" t="s">
        <v>6</v>
      </c>
      <c r="I4" s="5" t="s">
        <v>7</v>
      </c>
      <c r="J4" s="5" t="s">
        <v>8</v>
      </c>
      <c r="K4" s="4" t="s">
        <v>9</v>
      </c>
    </row>
    <row r="5" spans="1:11" x14ac:dyDescent="0.25">
      <c r="A5" s="6">
        <v>3</v>
      </c>
      <c r="B5" s="4" t="s">
        <v>10</v>
      </c>
      <c r="C5" s="6"/>
      <c r="D5" s="7">
        <v>150</v>
      </c>
      <c r="E5" s="8"/>
      <c r="F5" s="8">
        <f>E5*1.08</f>
        <v>0</v>
      </c>
      <c r="G5" s="8">
        <f>D5*E5</f>
        <v>0</v>
      </c>
      <c r="H5" s="9">
        <v>0.08</v>
      </c>
      <c r="I5" s="8">
        <f t="shared" ref="I5:I15" si="0">G5*1.08</f>
        <v>0</v>
      </c>
      <c r="J5" s="8"/>
      <c r="K5" s="6"/>
    </row>
    <row r="6" spans="1:11" x14ac:dyDescent="0.25">
      <c r="A6" s="6">
        <v>4</v>
      </c>
      <c r="B6" s="4" t="s">
        <v>11</v>
      </c>
      <c r="C6" s="6"/>
      <c r="D6" s="7">
        <v>180</v>
      </c>
      <c r="E6" s="8"/>
      <c r="F6" s="8">
        <f t="shared" ref="F6:F15" si="1">E6*1.08</f>
        <v>0</v>
      </c>
      <c r="G6" s="8">
        <f t="shared" ref="G6:G15" si="2">D6*E6</f>
        <v>0</v>
      </c>
      <c r="H6" s="9">
        <v>0.08</v>
      </c>
      <c r="I6" s="8">
        <f t="shared" si="0"/>
        <v>0</v>
      </c>
      <c r="J6" s="8"/>
      <c r="K6" s="6"/>
    </row>
    <row r="7" spans="1:11" ht="26.25" x14ac:dyDescent="0.25">
      <c r="A7" s="6">
        <v>5</v>
      </c>
      <c r="B7" s="4" t="s">
        <v>21</v>
      </c>
      <c r="C7" s="6"/>
      <c r="D7" s="7">
        <v>12</v>
      </c>
      <c r="E7" s="8"/>
      <c r="F7" s="8">
        <f t="shared" si="1"/>
        <v>0</v>
      </c>
      <c r="G7" s="8">
        <f t="shared" si="2"/>
        <v>0</v>
      </c>
      <c r="H7" s="9">
        <v>0.08</v>
      </c>
      <c r="I7" s="8">
        <f t="shared" si="0"/>
        <v>0</v>
      </c>
      <c r="J7" s="8"/>
      <c r="K7" s="6"/>
    </row>
    <row r="8" spans="1:11" x14ac:dyDescent="0.25">
      <c r="A8" s="6">
        <v>6</v>
      </c>
      <c r="B8" s="4" t="s">
        <v>12</v>
      </c>
      <c r="C8" s="6"/>
      <c r="D8" s="7">
        <v>40</v>
      </c>
      <c r="E8" s="8"/>
      <c r="F8" s="8">
        <f t="shared" si="1"/>
        <v>0</v>
      </c>
      <c r="G8" s="8">
        <f t="shared" si="2"/>
        <v>0</v>
      </c>
      <c r="H8" s="9">
        <v>0.08</v>
      </c>
      <c r="I8" s="8">
        <f t="shared" si="0"/>
        <v>0</v>
      </c>
      <c r="J8" s="8"/>
      <c r="K8" s="6"/>
    </row>
    <row r="9" spans="1:11" x14ac:dyDescent="0.25">
      <c r="A9" s="6">
        <v>7</v>
      </c>
      <c r="B9" s="4" t="s">
        <v>13</v>
      </c>
      <c r="C9" s="6"/>
      <c r="D9" s="7">
        <v>20</v>
      </c>
      <c r="E9" s="8"/>
      <c r="F9" s="8">
        <f t="shared" si="1"/>
        <v>0</v>
      </c>
      <c r="G9" s="8">
        <f t="shared" si="2"/>
        <v>0</v>
      </c>
      <c r="H9" s="9">
        <v>0.08</v>
      </c>
      <c r="I9" s="8">
        <f t="shared" si="0"/>
        <v>0</v>
      </c>
      <c r="J9" s="8"/>
      <c r="K9" s="6"/>
    </row>
    <row r="10" spans="1:11" x14ac:dyDescent="0.25">
      <c r="A10" s="6">
        <v>8</v>
      </c>
      <c r="B10" s="4" t="s">
        <v>14</v>
      </c>
      <c r="C10" s="6"/>
      <c r="D10" s="7">
        <v>20</v>
      </c>
      <c r="E10" s="8"/>
      <c r="F10" s="8">
        <f t="shared" si="1"/>
        <v>0</v>
      </c>
      <c r="G10" s="8">
        <f t="shared" si="2"/>
        <v>0</v>
      </c>
      <c r="H10" s="9">
        <v>0.08</v>
      </c>
      <c r="I10" s="8">
        <f t="shared" si="0"/>
        <v>0</v>
      </c>
      <c r="J10" s="8"/>
      <c r="K10" s="6"/>
    </row>
    <row r="11" spans="1:11" x14ac:dyDescent="0.25">
      <c r="A11" s="6">
        <v>9</v>
      </c>
      <c r="B11" s="4" t="s">
        <v>15</v>
      </c>
      <c r="C11" s="6"/>
      <c r="D11" s="7">
        <v>1380</v>
      </c>
      <c r="E11" s="8"/>
      <c r="F11" s="8">
        <f t="shared" si="1"/>
        <v>0</v>
      </c>
      <c r="G11" s="8">
        <f t="shared" si="2"/>
        <v>0</v>
      </c>
      <c r="H11" s="9">
        <v>0.08</v>
      </c>
      <c r="I11" s="8">
        <f t="shared" si="0"/>
        <v>0</v>
      </c>
      <c r="J11" s="8"/>
      <c r="K11" s="6"/>
    </row>
    <row r="12" spans="1:11" x14ac:dyDescent="0.25">
      <c r="A12" s="6">
        <v>10</v>
      </c>
      <c r="B12" s="4" t="s">
        <v>16</v>
      </c>
      <c r="C12" s="6"/>
      <c r="D12" s="7">
        <v>1150</v>
      </c>
      <c r="E12" s="8"/>
      <c r="F12" s="8">
        <f t="shared" si="1"/>
        <v>0</v>
      </c>
      <c r="G12" s="8">
        <f t="shared" si="2"/>
        <v>0</v>
      </c>
      <c r="H12" s="9">
        <v>0.08</v>
      </c>
      <c r="I12" s="8">
        <f t="shared" si="0"/>
        <v>0</v>
      </c>
      <c r="J12" s="8"/>
      <c r="K12" s="6"/>
    </row>
    <row r="13" spans="1:11" x14ac:dyDescent="0.25">
      <c r="A13" s="6">
        <v>15</v>
      </c>
      <c r="B13" s="4" t="s">
        <v>17</v>
      </c>
      <c r="C13" s="6"/>
      <c r="D13" s="7">
        <v>3400</v>
      </c>
      <c r="E13" s="8"/>
      <c r="F13" s="8">
        <f t="shared" si="1"/>
        <v>0</v>
      </c>
      <c r="G13" s="8">
        <f t="shared" si="2"/>
        <v>0</v>
      </c>
      <c r="H13" s="9">
        <v>0.08</v>
      </c>
      <c r="I13" s="8">
        <f t="shared" si="0"/>
        <v>0</v>
      </c>
      <c r="J13" s="8"/>
      <c r="K13" s="6"/>
    </row>
    <row r="14" spans="1:11" x14ac:dyDescent="0.25">
      <c r="A14" s="6">
        <v>16</v>
      </c>
      <c r="B14" s="4" t="s">
        <v>18</v>
      </c>
      <c r="C14" s="6"/>
      <c r="D14" s="7">
        <v>2100</v>
      </c>
      <c r="E14" s="8"/>
      <c r="F14" s="8">
        <f t="shared" si="1"/>
        <v>0</v>
      </c>
      <c r="G14" s="8">
        <f t="shared" si="2"/>
        <v>0</v>
      </c>
      <c r="H14" s="9">
        <v>0.08</v>
      </c>
      <c r="I14" s="8">
        <f t="shared" si="0"/>
        <v>0</v>
      </c>
      <c r="J14" s="8"/>
      <c r="K14" s="6"/>
    </row>
    <row r="15" spans="1:11" x14ac:dyDescent="0.25">
      <c r="A15" s="6">
        <v>17</v>
      </c>
      <c r="B15" s="4" t="s">
        <v>19</v>
      </c>
      <c r="C15" s="6"/>
      <c r="D15" s="7">
        <v>1900</v>
      </c>
      <c r="E15" s="8"/>
      <c r="F15" s="8">
        <f t="shared" si="1"/>
        <v>0</v>
      </c>
      <c r="G15" s="8">
        <f t="shared" si="2"/>
        <v>0</v>
      </c>
      <c r="H15" s="9">
        <v>0.08</v>
      </c>
      <c r="I15" s="8">
        <f t="shared" si="0"/>
        <v>0</v>
      </c>
      <c r="J15" s="8"/>
      <c r="K15" s="6"/>
    </row>
    <row r="16" spans="1:11" x14ac:dyDescent="0.25">
      <c r="A16" s="6"/>
      <c r="B16" s="4"/>
      <c r="C16" s="6"/>
      <c r="D16" s="6"/>
      <c r="E16" s="8"/>
      <c r="F16" s="8" t="s">
        <v>20</v>
      </c>
      <c r="G16" s="8">
        <f>SUM(G5:G15)</f>
        <v>0</v>
      </c>
      <c r="H16" s="6"/>
      <c r="I16" s="8">
        <f>SUM(I5:I15)</f>
        <v>0</v>
      </c>
      <c r="J16" s="8"/>
      <c r="K16" s="6"/>
    </row>
    <row r="17" spans="1:11" x14ac:dyDescent="0.25">
      <c r="A17" s="10"/>
      <c r="B17" s="11"/>
      <c r="C17" s="10"/>
      <c r="D17" s="10"/>
      <c r="E17" s="12"/>
      <c r="F17" s="12"/>
      <c r="G17" s="12"/>
      <c r="H17" s="10"/>
      <c r="I17" s="12"/>
      <c r="J17" s="12"/>
      <c r="K17" s="10"/>
    </row>
    <row r="18" spans="1:11" x14ac:dyDescent="0.25">
      <c r="A18" s="10"/>
      <c r="B18" s="11"/>
      <c r="C18" s="10"/>
      <c r="D18" s="10"/>
      <c r="E18" s="12"/>
      <c r="F18" s="12"/>
      <c r="G18" s="12"/>
      <c r="H18" s="10"/>
      <c r="I18" s="12"/>
      <c r="J18" s="12"/>
      <c r="K18" s="10"/>
    </row>
    <row r="20" spans="1:11" x14ac:dyDescent="0.25">
      <c r="A20" s="1"/>
      <c r="B20" s="2" t="s">
        <v>27</v>
      </c>
      <c r="C20" s="1"/>
      <c r="D20" s="1"/>
      <c r="E20" s="3"/>
      <c r="F20" s="3"/>
      <c r="G20" s="3"/>
      <c r="H20" s="1"/>
      <c r="I20" s="3"/>
      <c r="J20" s="3"/>
      <c r="K20" s="1"/>
    </row>
    <row r="21" spans="1:11" ht="26.25" x14ac:dyDescent="0.25">
      <c r="A21" s="4"/>
      <c r="B21" s="4" t="s">
        <v>0</v>
      </c>
      <c r="C21" s="4" t="s">
        <v>1</v>
      </c>
      <c r="D21" s="4" t="s">
        <v>23</v>
      </c>
      <c r="E21" s="5" t="s">
        <v>3</v>
      </c>
      <c r="F21" s="5" t="s">
        <v>4</v>
      </c>
      <c r="G21" s="5" t="s">
        <v>5</v>
      </c>
      <c r="H21" s="4" t="s">
        <v>6</v>
      </c>
      <c r="I21" s="5" t="s">
        <v>7</v>
      </c>
      <c r="J21" s="5" t="s">
        <v>8</v>
      </c>
      <c r="K21" s="4" t="s">
        <v>9</v>
      </c>
    </row>
    <row r="22" spans="1:11" ht="26.25" x14ac:dyDescent="0.25">
      <c r="A22" s="6">
        <v>1</v>
      </c>
      <c r="B22" s="4" t="s">
        <v>24</v>
      </c>
      <c r="C22" s="6"/>
      <c r="D22" s="7">
        <v>7</v>
      </c>
      <c r="E22" s="8"/>
      <c r="F22" s="8">
        <f>E22*1.08</f>
        <v>0</v>
      </c>
      <c r="G22" s="8">
        <f>D22*E22</f>
        <v>0</v>
      </c>
      <c r="H22" s="9">
        <v>0.08</v>
      </c>
      <c r="I22" s="8">
        <f>G22*1.08</f>
        <v>0</v>
      </c>
      <c r="J22" s="8"/>
      <c r="K22" s="6"/>
    </row>
    <row r="23" spans="1:11" ht="26.25" x14ac:dyDescent="0.25">
      <c r="A23" s="6">
        <v>2</v>
      </c>
      <c r="B23" s="4" t="s">
        <v>25</v>
      </c>
      <c r="C23" s="6"/>
      <c r="D23" s="7">
        <v>8</v>
      </c>
      <c r="E23" s="8"/>
      <c r="F23" s="8">
        <f t="shared" ref="F23:F24" si="3">E23*1.08</f>
        <v>0</v>
      </c>
      <c r="G23" s="8">
        <f t="shared" ref="G23:G24" si="4">D23*E23</f>
        <v>0</v>
      </c>
      <c r="H23" s="9">
        <v>0.08</v>
      </c>
      <c r="I23" s="8">
        <f t="shared" ref="I23:I24" si="5">G23*1.08</f>
        <v>0</v>
      </c>
      <c r="J23" s="8"/>
      <c r="K23" s="6"/>
    </row>
    <row r="24" spans="1:11" ht="26.25" x14ac:dyDescent="0.25">
      <c r="A24" s="6">
        <v>3</v>
      </c>
      <c r="B24" s="4" t="s">
        <v>26</v>
      </c>
      <c r="C24" s="6"/>
      <c r="D24" s="7">
        <v>310</v>
      </c>
      <c r="E24" s="8"/>
      <c r="F24" s="8">
        <f t="shared" si="3"/>
        <v>0</v>
      </c>
      <c r="G24" s="8">
        <f t="shared" si="4"/>
        <v>0</v>
      </c>
      <c r="H24" s="9">
        <v>0.08</v>
      </c>
      <c r="I24" s="8">
        <f t="shared" si="5"/>
        <v>0</v>
      </c>
      <c r="J24" s="8"/>
      <c r="K24" s="6"/>
    </row>
    <row r="25" spans="1:11" x14ac:dyDescent="0.25">
      <c r="A25" s="6"/>
      <c r="B25" s="4"/>
      <c r="C25" s="6"/>
      <c r="D25" s="6"/>
      <c r="E25" s="8"/>
      <c r="F25" s="8" t="s">
        <v>20</v>
      </c>
      <c r="G25" s="8">
        <f>SUM(G22:G24)</f>
        <v>0</v>
      </c>
      <c r="H25" s="6"/>
      <c r="I25" s="8">
        <f>SUM(I22:I24)</f>
        <v>0</v>
      </c>
      <c r="J25" s="8"/>
      <c r="K25" s="6"/>
    </row>
    <row r="26" spans="1:11" x14ac:dyDescent="0.25">
      <c r="A26" s="13"/>
      <c r="B26" s="14"/>
      <c r="C26" s="13"/>
      <c r="D26" s="13"/>
      <c r="E26" s="15"/>
      <c r="F26" s="15"/>
      <c r="G26" s="15"/>
      <c r="H26" s="13"/>
      <c r="I26" s="15"/>
      <c r="J26" s="15"/>
      <c r="K26" s="13"/>
    </row>
    <row r="27" spans="1:11" x14ac:dyDescent="0.25">
      <c r="A27" s="13"/>
      <c r="B27" s="14"/>
      <c r="C27" s="13"/>
      <c r="D27" s="13"/>
      <c r="E27" s="15"/>
      <c r="F27" s="15"/>
      <c r="G27" s="15"/>
      <c r="H27" s="13"/>
      <c r="I27" s="15"/>
      <c r="J27" s="15"/>
      <c r="K27" s="13"/>
    </row>
    <row r="32" spans="1:11" x14ac:dyDescent="0.25">
      <c r="A32" s="1"/>
      <c r="B32" s="2" t="s">
        <v>36</v>
      </c>
      <c r="C32" s="1"/>
      <c r="D32" s="1"/>
      <c r="E32" s="3"/>
      <c r="F32" s="3"/>
      <c r="G32" s="3"/>
      <c r="H32" s="1"/>
      <c r="I32" s="3"/>
      <c r="J32" s="3"/>
      <c r="K32" s="1"/>
    </row>
    <row r="33" spans="1:11" ht="26.25" x14ac:dyDescent="0.25">
      <c r="A33" s="4"/>
      <c r="B33" s="4" t="s">
        <v>28</v>
      </c>
      <c r="C33" s="4" t="s">
        <v>29</v>
      </c>
      <c r="D33" s="4" t="s">
        <v>2</v>
      </c>
      <c r="E33" s="5" t="s">
        <v>30</v>
      </c>
      <c r="F33" s="5" t="s">
        <v>4</v>
      </c>
      <c r="G33" s="5" t="s">
        <v>5</v>
      </c>
      <c r="H33" s="4" t="s">
        <v>6</v>
      </c>
      <c r="I33" s="5" t="s">
        <v>7</v>
      </c>
      <c r="J33" s="5" t="s">
        <v>8</v>
      </c>
      <c r="K33" s="4" t="s">
        <v>9</v>
      </c>
    </row>
    <row r="34" spans="1:11" ht="26.25" x14ac:dyDescent="0.25">
      <c r="A34" s="6">
        <v>1</v>
      </c>
      <c r="B34" s="4" t="s">
        <v>31</v>
      </c>
      <c r="C34" s="6"/>
      <c r="D34" s="7">
        <v>5</v>
      </c>
      <c r="E34" s="8"/>
      <c r="F34" s="8">
        <f>E34*1.08</f>
        <v>0</v>
      </c>
      <c r="G34" s="8">
        <f>D34*E34</f>
        <v>0</v>
      </c>
      <c r="H34" s="9">
        <v>0.08</v>
      </c>
      <c r="I34" s="8">
        <f>G34*1.08</f>
        <v>0</v>
      </c>
      <c r="J34" s="8"/>
      <c r="K34" s="6"/>
    </row>
    <row r="35" spans="1:11" ht="26.25" x14ac:dyDescent="0.25">
      <c r="A35" s="6">
        <v>2</v>
      </c>
      <c r="B35" s="4" t="s">
        <v>32</v>
      </c>
      <c r="C35" s="6"/>
      <c r="D35" s="7">
        <v>5</v>
      </c>
      <c r="E35" s="8"/>
      <c r="F35" s="8">
        <f t="shared" ref="F35:F38" si="6">E35*1.08</f>
        <v>0</v>
      </c>
      <c r="G35" s="8">
        <f t="shared" ref="G35:G38" si="7">D35*E35</f>
        <v>0</v>
      </c>
      <c r="H35" s="9">
        <v>0.08</v>
      </c>
      <c r="I35" s="8">
        <f t="shared" ref="I35:I38" si="8">G35*1.08</f>
        <v>0</v>
      </c>
      <c r="J35" s="8"/>
      <c r="K35" s="6"/>
    </row>
    <row r="36" spans="1:11" ht="26.25" x14ac:dyDescent="0.25">
      <c r="A36" s="6">
        <v>3</v>
      </c>
      <c r="B36" s="4" t="s">
        <v>33</v>
      </c>
      <c r="C36" s="6"/>
      <c r="D36" s="7">
        <v>120</v>
      </c>
      <c r="E36" s="8"/>
      <c r="F36" s="8">
        <f t="shared" si="6"/>
        <v>0</v>
      </c>
      <c r="G36" s="8">
        <f t="shared" si="7"/>
        <v>0</v>
      </c>
      <c r="H36" s="9">
        <v>0.08</v>
      </c>
      <c r="I36" s="8">
        <f t="shared" si="8"/>
        <v>0</v>
      </c>
      <c r="J36" s="8"/>
      <c r="K36" s="6"/>
    </row>
    <row r="37" spans="1:11" ht="26.25" x14ac:dyDescent="0.25">
      <c r="A37" s="6">
        <v>4</v>
      </c>
      <c r="B37" s="4" t="s">
        <v>34</v>
      </c>
      <c r="C37" s="6"/>
      <c r="D37" s="7">
        <v>35</v>
      </c>
      <c r="E37" s="8"/>
      <c r="F37" s="8">
        <f t="shared" si="6"/>
        <v>0</v>
      </c>
      <c r="G37" s="8">
        <f t="shared" si="7"/>
        <v>0</v>
      </c>
      <c r="H37" s="9">
        <v>0.08</v>
      </c>
      <c r="I37" s="8">
        <f t="shared" si="8"/>
        <v>0</v>
      </c>
      <c r="J37" s="8"/>
      <c r="K37" s="6"/>
    </row>
    <row r="38" spans="1:11" ht="26.25" x14ac:dyDescent="0.25">
      <c r="A38" s="6">
        <v>5</v>
      </c>
      <c r="B38" s="4" t="s">
        <v>35</v>
      </c>
      <c r="C38" s="6"/>
      <c r="D38" s="7">
        <v>12</v>
      </c>
      <c r="E38" s="8"/>
      <c r="F38" s="8">
        <f t="shared" si="6"/>
        <v>0</v>
      </c>
      <c r="G38" s="8">
        <f t="shared" si="7"/>
        <v>0</v>
      </c>
      <c r="H38" s="9">
        <v>0.08</v>
      </c>
      <c r="I38" s="8">
        <f t="shared" si="8"/>
        <v>0</v>
      </c>
      <c r="J38" s="8"/>
      <c r="K38" s="6"/>
    </row>
    <row r="39" spans="1:11" x14ac:dyDescent="0.25">
      <c r="A39" s="6"/>
      <c r="B39" s="4"/>
      <c r="C39" s="6"/>
      <c r="D39" s="6"/>
      <c r="E39" s="8"/>
      <c r="F39" s="8" t="s">
        <v>20</v>
      </c>
      <c r="G39" s="8">
        <f>SUM(G34:G38)</f>
        <v>0</v>
      </c>
      <c r="H39" s="6"/>
      <c r="I39" s="8">
        <f>SUM(I34:I38)</f>
        <v>0</v>
      </c>
      <c r="J39" s="8"/>
      <c r="K39" s="6"/>
    </row>
    <row r="42" spans="1:11" ht="46.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</sheetData>
  <mergeCells count="1">
    <mergeCell ref="A42:K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3" sqref="A3:C8"/>
    </sheetView>
  </sheetViews>
  <sheetFormatPr defaultRowHeight="15" x14ac:dyDescent="0.25"/>
  <cols>
    <col min="2" max="2" width="16.85546875" style="16" customWidth="1"/>
    <col min="3" max="3" width="19.28515625" style="16" customWidth="1"/>
  </cols>
  <sheetData>
    <row r="4" spans="1:3" x14ac:dyDescent="0.25">
      <c r="A4" s="17"/>
      <c r="B4" s="18"/>
      <c r="C4" s="18"/>
    </row>
    <row r="5" spans="1:3" x14ac:dyDescent="0.25">
      <c r="A5" s="17"/>
      <c r="B5" s="18"/>
      <c r="C5" s="18"/>
    </row>
    <row r="6" spans="1:3" x14ac:dyDescent="0.25">
      <c r="A6" s="17"/>
      <c r="B6" s="18"/>
      <c r="C6" s="18"/>
    </row>
    <row r="7" spans="1:3" x14ac:dyDescent="0.25">
      <c r="A7" s="17"/>
      <c r="B7" s="18"/>
      <c r="C7" s="18"/>
    </row>
    <row r="8" spans="1:3" x14ac:dyDescent="0.25">
      <c r="A8" s="17"/>
      <c r="B8" s="18"/>
      <c r="C8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Marzena MW. Wacławik</cp:lastModifiedBy>
  <cp:lastPrinted>2020-02-12T09:08:14Z</cp:lastPrinted>
  <dcterms:created xsi:type="dcterms:W3CDTF">2015-06-05T18:19:34Z</dcterms:created>
  <dcterms:modified xsi:type="dcterms:W3CDTF">2020-02-12T09:08:27Z</dcterms:modified>
</cp:coreProperties>
</file>