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10" tabRatio="28" activeTab="0"/>
  </bookViews>
  <sheets>
    <sheet name="Formularz_cenowy" sheetId="1" r:id="rId1"/>
  </sheets>
  <definedNames>
    <definedName name="_GoBack" localSheetId="0">'Formularz_cenowy'!$A$43</definedName>
    <definedName name="_xlnm.Print_Area" localSheetId="0">'Formularz_cenowy'!$A$1:$H$59</definedName>
  </definedNames>
  <calcPr fullCalcOnLoad="1"/>
</workbook>
</file>

<file path=xl/sharedStrings.xml><?xml version="1.0" encoding="utf-8"?>
<sst xmlns="http://schemas.openxmlformats.org/spreadsheetml/2006/main" count="50" uniqueCount="40">
  <si>
    <t>Formularz cenowy</t>
  </si>
  <si>
    <t>Lp.</t>
  </si>
  <si>
    <t>Wartość netto /zł/</t>
  </si>
  <si>
    <t>VAT
/%/</t>
  </si>
  <si>
    <t>Wartość brutto /zł/</t>
  </si>
  <si>
    <t>SUMA</t>
  </si>
  <si>
    <t>morfologia krwi</t>
  </si>
  <si>
    <t>badanie ogólne moczu</t>
  </si>
  <si>
    <t>ALT</t>
  </si>
  <si>
    <t>AST</t>
  </si>
  <si>
    <t>cholesterol całkowity</t>
  </si>
  <si>
    <t>CRP</t>
  </si>
  <si>
    <t>posiew TBC metodą konwencjonalną</t>
  </si>
  <si>
    <t>PSA całkowity</t>
  </si>
  <si>
    <t xml:space="preserve">glukoza w surowicy </t>
  </si>
  <si>
    <t>potas w surowicy</t>
  </si>
  <si>
    <t>Nazwa badania</t>
  </si>
  <si>
    <t>……….................................................................</t>
  </si>
  <si>
    <t>HbA1c</t>
  </si>
  <si>
    <t>badanie kału na nosicielstwo (3 próbki kału to jedno badanie)</t>
  </si>
  <si>
    <t>Ilość badań</t>
  </si>
  <si>
    <t>badania laboratoryjne na obecność Coronavirus SARS-CoV-2 metodą wykrywanie RNA wirusa metodą Real Time - PCR, wymaz z nosa/gardła symbol (2019COV)</t>
  </si>
  <si>
    <t>2. Opis sposobu obliczenia ceny w formularzu cenowym:
- wartość netto [zł] = ilość badań   x   cena jednostkowa netto [zł],
- wartość brutto [zł] = wartość netto [zł] powiększona o podatek VAT [%];
- cena jednostkowa brutto [zł] = wartość brutto [zł] / ilość badań.</t>
  </si>
  <si>
    <t>Cena jednostkowa netto /zł/</t>
  </si>
  <si>
    <t>Cena jednostkowa brutto /zł/</t>
  </si>
  <si>
    <t>4. Oświadczam, że:
- akceptuję warunki umowy zawarte w projekcie umowy, a w przypadku wybrania naszej oferty zawrzemy umowę na tych warunkach;  
- oferuję realizację zamówienia zgodnie z podaną ceną, która obejmuje wszystkie koszty związane z realizacją umowy;
- złożona oferta spełnia wymagania określone w niniejszym formularzu cenowym oraz ogłoszeniu o konkursie ofetr;
- zobowiązuję się do przestrzegania przepisów prawa obowiązujących w zakresie realizacji przedmiotu zamówienia;
- jestem związany niniejszą ofertą przez okres 30 dni od daty, w której upływa termin składania ofert;
- wypełniłem/-am obowiązki informacyjne przewidziane w art. 13 lub art. 14 RODO wobec osób fizycznych, od których dane osobowe bezpośrednio lub pośrednio pozyskałem/-am w celu ubiegania się o udzielenie zamówienia.</t>
  </si>
  <si>
    <r>
      <t xml:space="preserve">5.Oświadczam, że wypełniłem obowiązki informacyjne przewidziane w art. 13 lub art. 14 RODO wobec osób fizycznych, </t>
    </r>
    <r>
      <rPr>
        <sz val="10"/>
        <color indexed="8"/>
        <rFont val="Calibri"/>
        <family val="2"/>
      </rPr>
      <t>od których dane osobowe bezpośrednio lub pośrednio pozyskałem</t>
    </r>
    <r>
      <rPr>
        <sz val="10"/>
        <color indexed="8"/>
        <rFont val="Calibri"/>
        <family val="2"/>
      </rPr>
      <t xml:space="preserve"> w celu ubiegania się o udzielenie niniejszego zamówienia publicznego.</t>
    </r>
  </si>
  <si>
    <t>Nazwa firmy: …….…………………………………...........................................................................................................................................................................................................................................</t>
  </si>
  <si>
    <t>Miejscowość: ………………….………….............................................................................................….… kod pocztowy: .....................................................................................................................…..</t>
  </si>
  <si>
    <t>Ulica: ………………...........................................................................................................……… nr: ………..................… województwo: …...............................................................................................</t>
  </si>
  <si>
    <t>nr telefonu: …………….....................................................…......… nr faksu: ……………..................................................… e-mail: ………….............................................................…………...................…….</t>
  </si>
  <si>
    <t>NIP: ………….............................................................................................…………….….… REGON: ……………….......................................................................................................................……………….</t>
  </si>
  <si>
    <t>3. Termin wykonania zamówienia - zgodnie ze treścią konkursu ofert.</t>
  </si>
  <si>
    <t>badania laboratoryjne na obecność Coronavirus SARS-CoV-2 metodą wykrywanie RNA wirusa metodą Real Time - PCR, wymaz z nosa/gardła symbol (2019COV) - badanie w trybie "cito"</t>
  </si>
  <si>
    <t>………………….......................... (miejscowość) dnia ………................................................</t>
  </si>
  <si>
    <r>
      <t xml:space="preserve">1. Przystępując do konkursu ofert dotyczącego </t>
    </r>
    <r>
      <rPr>
        <b/>
        <sz val="10"/>
        <rFont val="Calibri"/>
        <family val="2"/>
      </rPr>
      <t>wykonywania badań laboratoryjnych</t>
    </r>
    <r>
      <rPr>
        <sz val="10"/>
        <rFont val="Calibri"/>
        <family val="2"/>
      </rPr>
      <t xml:space="preserve"> na rzecz Aresztu Śledczego w Warszawie-Białołęce, nr sp</t>
    </r>
    <r>
      <rPr>
        <sz val="10"/>
        <rFont val="Calibri"/>
        <family val="2"/>
      </rPr>
      <t xml:space="preserve">rawy 2233.74.2023, </t>
    </r>
    <r>
      <rPr>
        <sz val="10"/>
        <rFont val="Calibri"/>
        <family val="2"/>
      </rPr>
      <t>skł</t>
    </r>
    <r>
      <rPr>
        <sz val="10"/>
        <color indexed="8"/>
        <rFont val="Calibri"/>
        <family val="2"/>
      </rPr>
      <t>adam następującą ofertę:</t>
    </r>
  </si>
  <si>
    <r>
      <rPr>
        <b/>
        <sz val="10"/>
        <color indexed="8"/>
        <rFont val="Calibri"/>
        <family val="2"/>
      </rPr>
      <t>Wartość brutto słownie</t>
    </r>
    <r>
      <rPr>
        <sz val="10"/>
        <color indexed="8"/>
        <rFont val="Calibri"/>
        <family val="2"/>
      </rPr>
      <t xml:space="preserve"> (wpisać): </t>
    </r>
  </si>
  <si>
    <r>
      <t xml:space="preserve">Posiadam aktualny wpis w ewidencji laboratoriów w </t>
    </r>
    <r>
      <rPr>
        <b/>
        <sz val="10"/>
        <color indexed="8"/>
        <rFont val="Calibri"/>
        <family val="2"/>
      </rPr>
      <t>Krajowej Izbie Diagnostów Laboratoryjnych</t>
    </r>
    <r>
      <rPr>
        <sz val="10"/>
        <color indexed="8"/>
        <rFont val="Calibri"/>
        <family val="2"/>
      </rPr>
      <t xml:space="preserve"> pod numerem (wpisać): </t>
    </r>
  </si>
  <si>
    <t>Załącznik nr 1 do ogłoszenia</t>
  </si>
  <si>
    <t>(podpis osoby upoważnionej i pieczęć) - w przypadku składania oferty papierowej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</si>
</sst>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color indexed="8"/>
      <name val="Arial CE"/>
      <family val="2"/>
    </font>
    <font>
      <sz val="10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Times New Roman"/>
      <family val="1"/>
    </font>
    <font>
      <sz val="10"/>
      <name val="Calibri"/>
      <family val="2"/>
    </font>
    <font>
      <u val="single"/>
      <sz val="10"/>
      <color indexed="30"/>
      <name val="Arial CE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Border="0" applyProtection="0">
      <alignment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justify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left" vertical="center"/>
    </xf>
    <xf numFmtId="4" fontId="6" fillId="0" borderId="10" xfId="0" applyNumberFormat="1" applyFont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46" fillId="0" borderId="0" xfId="0" applyNumberFormat="1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/>
    </xf>
    <xf numFmtId="0" fontId="46" fillId="0" borderId="10" xfId="0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left" vertical="center" wrapText="1"/>
    </xf>
    <xf numFmtId="0" fontId="4" fillId="2" borderId="10" xfId="0" applyNumberFormat="1" applyFont="1" applyFill="1" applyBorder="1" applyAlignment="1">
      <alignment horizontal="left" vertical="center" wrapText="1"/>
    </xf>
    <xf numFmtId="0" fontId="4" fillId="2" borderId="10" xfId="0" applyNumberFormat="1" applyFont="1" applyFill="1" applyBorder="1" applyAlignment="1">
      <alignment horizontal="left" vertical="center" wrapText="1"/>
    </xf>
    <xf numFmtId="0" fontId="46" fillId="2" borderId="19" xfId="0" applyNumberFormat="1" applyFont="1" applyFill="1" applyBorder="1" applyAlignment="1">
      <alignment horizontal="left" vertical="center" wrapText="1"/>
    </xf>
    <xf numFmtId="0" fontId="46" fillId="2" borderId="20" xfId="0" applyNumberFormat="1" applyFont="1" applyFill="1" applyBorder="1" applyAlignment="1">
      <alignment horizontal="left" vertical="center" wrapText="1"/>
    </xf>
    <xf numFmtId="0" fontId="46" fillId="2" borderId="21" xfId="0" applyNumberFormat="1" applyFont="1" applyFill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/>
    </xf>
    <xf numFmtId="0" fontId="9" fillId="0" borderId="0" xfId="44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563C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="115" zoomScaleNormal="115" workbookViewId="0" topLeftCell="A43">
      <selection activeCell="E64" sqref="E64"/>
    </sheetView>
  </sheetViews>
  <sheetFormatPr defaultColWidth="11.00390625" defaultRowHeight="12.75"/>
  <cols>
    <col min="1" max="1" width="4.625" style="1" customWidth="1"/>
    <col min="2" max="2" width="67.00390625" style="2" customWidth="1"/>
    <col min="3" max="3" width="10.375" style="3" customWidth="1"/>
    <col min="4" max="4" width="16.375" style="3" customWidth="1"/>
    <col min="5" max="5" width="12.375" style="4" customWidth="1"/>
    <col min="6" max="6" width="7.25390625" style="4" customWidth="1"/>
    <col min="7" max="7" width="13.625" style="5" customWidth="1"/>
    <col min="8" max="8" width="11.125" style="4" customWidth="1"/>
    <col min="9" max="156" width="8.75390625" style="4" customWidth="1"/>
    <col min="157" max="16384" width="11.00390625" style="6" customWidth="1"/>
  </cols>
  <sheetData>
    <row r="1" ht="15">
      <c r="H1" s="5" t="s">
        <v>38</v>
      </c>
    </row>
    <row r="2" spans="1:7" ht="15">
      <c r="A2" s="56" t="s">
        <v>0</v>
      </c>
      <c r="B2" s="56"/>
      <c r="C2" s="56"/>
      <c r="D2" s="56"/>
      <c r="E2" s="56"/>
      <c r="F2" s="56"/>
      <c r="G2" s="56"/>
    </row>
    <row r="3" spans="1:7" ht="15">
      <c r="A3" s="10"/>
      <c r="B3" s="7"/>
      <c r="C3" s="7"/>
      <c r="D3" s="9"/>
      <c r="E3" s="9"/>
      <c r="F3" s="9"/>
      <c r="G3" s="9"/>
    </row>
    <row r="4" spans="1:8" ht="15">
      <c r="A4" s="58" t="s">
        <v>27</v>
      </c>
      <c r="B4" s="58"/>
      <c r="C4" s="58"/>
      <c r="D4" s="58"/>
      <c r="E4" s="58"/>
      <c r="F4" s="58"/>
      <c r="G4" s="58"/>
      <c r="H4" s="58"/>
    </row>
    <row r="5" spans="1:8" ht="15">
      <c r="A5" s="58" t="s">
        <v>28</v>
      </c>
      <c r="B5" s="58"/>
      <c r="C5" s="58"/>
      <c r="D5" s="58"/>
      <c r="E5" s="58"/>
      <c r="F5" s="58"/>
      <c r="G5" s="58"/>
      <c r="H5" s="58"/>
    </row>
    <row r="6" spans="1:8" ht="15">
      <c r="A6" s="58" t="s">
        <v>29</v>
      </c>
      <c r="B6" s="58"/>
      <c r="C6" s="58"/>
      <c r="D6" s="58"/>
      <c r="E6" s="58"/>
      <c r="F6" s="58"/>
      <c r="G6" s="58"/>
      <c r="H6" s="58"/>
    </row>
    <row r="7" spans="1:8" ht="15">
      <c r="A7" s="58" t="s">
        <v>30</v>
      </c>
      <c r="B7" s="58"/>
      <c r="C7" s="58"/>
      <c r="D7" s="58"/>
      <c r="E7" s="58"/>
      <c r="F7" s="58"/>
      <c r="G7" s="58"/>
      <c r="H7" s="58"/>
    </row>
    <row r="8" spans="1:8" ht="15">
      <c r="A8" s="58" t="s">
        <v>31</v>
      </c>
      <c r="B8" s="58"/>
      <c r="C8" s="58"/>
      <c r="D8" s="58"/>
      <c r="E8" s="58"/>
      <c r="F8" s="58"/>
      <c r="G8" s="58"/>
      <c r="H8" s="58"/>
    </row>
    <row r="9" spans="1:7" ht="15">
      <c r="A9" s="11"/>
      <c r="B9" s="11"/>
      <c r="C9" s="11"/>
      <c r="D9" s="11"/>
      <c r="E9" s="11"/>
      <c r="F9" s="11"/>
      <c r="G9" s="11"/>
    </row>
    <row r="10" spans="1:8" ht="27" customHeight="1">
      <c r="A10" s="57" t="s">
        <v>35</v>
      </c>
      <c r="B10" s="57"/>
      <c r="C10" s="57"/>
      <c r="D10" s="57"/>
      <c r="E10" s="57"/>
      <c r="F10" s="57"/>
      <c r="G10" s="57"/>
      <c r="H10" s="57"/>
    </row>
    <row r="11" spans="1:8" ht="15">
      <c r="A11" s="31"/>
      <c r="B11" s="31"/>
      <c r="C11" s="31"/>
      <c r="D11" s="31"/>
      <c r="E11" s="31"/>
      <c r="F11" s="31"/>
      <c r="G11" s="31"/>
      <c r="H11" s="31"/>
    </row>
    <row r="12" spans="1:8" ht="38.25">
      <c r="A12" s="13" t="s">
        <v>1</v>
      </c>
      <c r="B12" s="14" t="s">
        <v>16</v>
      </c>
      <c r="C12" s="14" t="s">
        <v>20</v>
      </c>
      <c r="D12" s="13" t="s">
        <v>23</v>
      </c>
      <c r="E12" s="13" t="s">
        <v>2</v>
      </c>
      <c r="F12" s="13" t="s">
        <v>3</v>
      </c>
      <c r="G12" s="13" t="s">
        <v>4</v>
      </c>
      <c r="H12" s="13" t="s">
        <v>24</v>
      </c>
    </row>
    <row r="13" spans="1:8" ht="12.75" customHeight="1">
      <c r="A13" s="23">
        <v>1</v>
      </c>
      <c r="B13" s="24" t="s">
        <v>6</v>
      </c>
      <c r="C13" s="33">
        <v>1500</v>
      </c>
      <c r="D13" s="32"/>
      <c r="E13" s="20">
        <f>C13*D13</f>
        <v>0</v>
      </c>
      <c r="F13" s="15"/>
      <c r="G13" s="21">
        <f>E13+E13*F13</f>
        <v>0</v>
      </c>
      <c r="H13" s="27">
        <f>G13/C13</f>
        <v>0</v>
      </c>
    </row>
    <row r="14" spans="1:8" ht="15">
      <c r="A14" s="23">
        <v>2</v>
      </c>
      <c r="B14" s="24" t="s">
        <v>7</v>
      </c>
      <c r="C14" s="33">
        <v>700</v>
      </c>
      <c r="D14" s="32"/>
      <c r="E14" s="20">
        <f aca="true" t="shared" si="0" ref="E14:E24">C14*D14</f>
        <v>0</v>
      </c>
      <c r="F14" s="15"/>
      <c r="G14" s="21">
        <f aca="true" t="shared" si="1" ref="G14:G24">E14+E14*F14</f>
        <v>0</v>
      </c>
      <c r="H14" s="27">
        <f aca="true" t="shared" si="2" ref="H14:H24">G14/C14</f>
        <v>0</v>
      </c>
    </row>
    <row r="15" spans="1:8" ht="15">
      <c r="A15" s="23">
        <v>3</v>
      </c>
      <c r="B15" s="24" t="s">
        <v>8</v>
      </c>
      <c r="C15" s="33">
        <v>900</v>
      </c>
      <c r="D15" s="32"/>
      <c r="E15" s="20">
        <f t="shared" si="0"/>
        <v>0</v>
      </c>
      <c r="F15" s="15"/>
      <c r="G15" s="21">
        <f t="shared" si="1"/>
        <v>0</v>
      </c>
      <c r="H15" s="27">
        <f t="shared" si="2"/>
        <v>0</v>
      </c>
    </row>
    <row r="16" spans="1:8" ht="15">
      <c r="A16" s="23">
        <v>4</v>
      </c>
      <c r="B16" s="24" t="s">
        <v>9</v>
      </c>
      <c r="C16" s="33">
        <v>900</v>
      </c>
      <c r="D16" s="32"/>
      <c r="E16" s="20">
        <f t="shared" si="0"/>
        <v>0</v>
      </c>
      <c r="F16" s="15"/>
      <c r="G16" s="21">
        <f t="shared" si="1"/>
        <v>0</v>
      </c>
      <c r="H16" s="27">
        <f t="shared" si="2"/>
        <v>0</v>
      </c>
    </row>
    <row r="17" spans="1:8" ht="15">
      <c r="A17" s="23">
        <v>5</v>
      </c>
      <c r="B17" s="24" t="s">
        <v>10</v>
      </c>
      <c r="C17" s="33">
        <v>600</v>
      </c>
      <c r="D17" s="32"/>
      <c r="E17" s="20">
        <f t="shared" si="0"/>
        <v>0</v>
      </c>
      <c r="F17" s="15"/>
      <c r="G17" s="21">
        <f t="shared" si="1"/>
        <v>0</v>
      </c>
      <c r="H17" s="27">
        <f t="shared" si="2"/>
        <v>0</v>
      </c>
    </row>
    <row r="18" spans="1:8" ht="15">
      <c r="A18" s="23">
        <v>6</v>
      </c>
      <c r="B18" s="24" t="s">
        <v>11</v>
      </c>
      <c r="C18" s="33">
        <v>500</v>
      </c>
      <c r="D18" s="32"/>
      <c r="E18" s="20">
        <f t="shared" si="0"/>
        <v>0</v>
      </c>
      <c r="F18" s="15"/>
      <c r="G18" s="21">
        <f t="shared" si="1"/>
        <v>0</v>
      </c>
      <c r="H18" s="27">
        <f t="shared" si="2"/>
        <v>0</v>
      </c>
    </row>
    <row r="19" spans="1:8" ht="15">
      <c r="A19" s="23">
        <v>7</v>
      </c>
      <c r="B19" s="24" t="s">
        <v>18</v>
      </c>
      <c r="C19" s="33">
        <v>250</v>
      </c>
      <c r="D19" s="32"/>
      <c r="E19" s="20">
        <f t="shared" si="0"/>
        <v>0</v>
      </c>
      <c r="F19" s="15"/>
      <c r="G19" s="21">
        <f t="shared" si="1"/>
        <v>0</v>
      </c>
      <c r="H19" s="27">
        <f t="shared" si="2"/>
        <v>0</v>
      </c>
    </row>
    <row r="20" spans="1:8" ht="15">
      <c r="A20" s="23">
        <v>8</v>
      </c>
      <c r="B20" s="24" t="s">
        <v>12</v>
      </c>
      <c r="C20" s="33">
        <v>200</v>
      </c>
      <c r="D20" s="32"/>
      <c r="E20" s="20">
        <f t="shared" si="0"/>
        <v>0</v>
      </c>
      <c r="F20" s="15"/>
      <c r="G20" s="21">
        <f t="shared" si="1"/>
        <v>0</v>
      </c>
      <c r="H20" s="27">
        <f t="shared" si="2"/>
        <v>0</v>
      </c>
    </row>
    <row r="21" spans="1:8" ht="15">
      <c r="A21" s="23">
        <v>9</v>
      </c>
      <c r="B21" s="24" t="s">
        <v>13</v>
      </c>
      <c r="C21" s="33">
        <v>250</v>
      </c>
      <c r="D21" s="32"/>
      <c r="E21" s="20">
        <f t="shared" si="0"/>
        <v>0</v>
      </c>
      <c r="F21" s="15"/>
      <c r="G21" s="21">
        <f t="shared" si="1"/>
        <v>0</v>
      </c>
      <c r="H21" s="27">
        <f t="shared" si="2"/>
        <v>0</v>
      </c>
    </row>
    <row r="22" spans="1:8" ht="15">
      <c r="A22" s="23">
        <v>10</v>
      </c>
      <c r="B22" s="30" t="s">
        <v>19</v>
      </c>
      <c r="C22" s="33">
        <v>600</v>
      </c>
      <c r="D22" s="32"/>
      <c r="E22" s="20">
        <f t="shared" si="0"/>
        <v>0</v>
      </c>
      <c r="F22" s="15"/>
      <c r="G22" s="21">
        <f t="shared" si="1"/>
        <v>0</v>
      </c>
      <c r="H22" s="27">
        <f t="shared" si="2"/>
        <v>0</v>
      </c>
    </row>
    <row r="23" spans="1:8" ht="15">
      <c r="A23" s="23">
        <v>11</v>
      </c>
      <c r="B23" s="24" t="s">
        <v>14</v>
      </c>
      <c r="C23" s="33">
        <v>600</v>
      </c>
      <c r="D23" s="32"/>
      <c r="E23" s="20">
        <f t="shared" si="0"/>
        <v>0</v>
      </c>
      <c r="F23" s="15"/>
      <c r="G23" s="21">
        <f t="shared" si="1"/>
        <v>0</v>
      </c>
      <c r="H23" s="27">
        <f t="shared" si="2"/>
        <v>0</v>
      </c>
    </row>
    <row r="24" spans="1:8" ht="15">
      <c r="A24" s="23">
        <v>12</v>
      </c>
      <c r="B24" s="24" t="s">
        <v>15</v>
      </c>
      <c r="C24" s="33">
        <v>800</v>
      </c>
      <c r="D24" s="32"/>
      <c r="E24" s="20">
        <f t="shared" si="0"/>
        <v>0</v>
      </c>
      <c r="F24" s="15"/>
      <c r="G24" s="21">
        <f t="shared" si="1"/>
        <v>0</v>
      </c>
      <c r="H24" s="27">
        <f t="shared" si="2"/>
        <v>0</v>
      </c>
    </row>
    <row r="25" spans="1:8" ht="15">
      <c r="A25" s="23">
        <v>13</v>
      </c>
      <c r="B25" s="34" t="s">
        <v>5</v>
      </c>
      <c r="C25" s="34"/>
      <c r="D25" s="34"/>
      <c r="E25" s="16">
        <f>SUM(E13:E24)</f>
        <v>0</v>
      </c>
      <c r="F25" s="17"/>
      <c r="G25" s="16">
        <f>SUM(G13:G24)</f>
        <v>0</v>
      </c>
      <c r="H25" s="26"/>
    </row>
    <row r="26" spans="1:8" ht="30" customHeight="1">
      <c r="A26" s="23">
        <v>14</v>
      </c>
      <c r="B26" s="48" t="s">
        <v>36</v>
      </c>
      <c r="C26" s="49"/>
      <c r="D26" s="49"/>
      <c r="E26" s="49"/>
      <c r="F26" s="49"/>
      <c r="G26" s="49"/>
      <c r="H26" s="49"/>
    </row>
    <row r="27" spans="1:8" ht="15">
      <c r="A27" s="19"/>
      <c r="B27" s="29"/>
      <c r="C27" s="29"/>
      <c r="D27" s="29"/>
      <c r="E27" s="29"/>
      <c r="F27" s="29"/>
      <c r="G27" s="29"/>
      <c r="H27" s="29"/>
    </row>
    <row r="28" spans="1:8" ht="15">
      <c r="A28" s="19"/>
      <c r="B28" s="29"/>
      <c r="C28" s="29"/>
      <c r="D28" s="29"/>
      <c r="E28" s="29"/>
      <c r="F28" s="29"/>
      <c r="G28" s="29"/>
      <c r="H28" s="29"/>
    </row>
    <row r="29" spans="1:8" ht="15">
      <c r="A29" s="19"/>
      <c r="B29" s="29"/>
      <c r="C29" s="29"/>
      <c r="D29" s="29"/>
      <c r="E29" s="29"/>
      <c r="F29" s="29"/>
      <c r="G29" s="29"/>
      <c r="H29" s="29"/>
    </row>
    <row r="30" spans="1:8" ht="15">
      <c r="A30" s="19"/>
      <c r="B30" s="29"/>
      <c r="C30" s="29"/>
      <c r="D30" s="29"/>
      <c r="E30" s="29"/>
      <c r="F30" s="29"/>
      <c r="G30" s="29"/>
      <c r="H30" s="29"/>
    </row>
    <row r="31" spans="1:8" ht="15">
      <c r="A31" s="19"/>
      <c r="B31" s="29"/>
      <c r="C31" s="29"/>
      <c r="D31" s="29"/>
      <c r="E31" s="29"/>
      <c r="F31" s="29"/>
      <c r="G31" s="29"/>
      <c r="H31" s="29"/>
    </row>
    <row r="32" spans="1:8" ht="15">
      <c r="A32" s="19"/>
      <c r="B32" s="29"/>
      <c r="C32" s="29"/>
      <c r="D32" s="29"/>
      <c r="E32" s="29"/>
      <c r="F32" s="29"/>
      <c r="G32" s="29"/>
      <c r="H32" s="29"/>
    </row>
    <row r="33" spans="1:8" ht="15">
      <c r="A33" s="19"/>
      <c r="B33" s="29"/>
      <c r="C33" s="29"/>
      <c r="D33" s="29"/>
      <c r="E33" s="29"/>
      <c r="F33" s="29"/>
      <c r="G33" s="29"/>
      <c r="H33" s="29"/>
    </row>
    <row r="34" spans="1:8" ht="38.25">
      <c r="A34" s="13" t="s">
        <v>1</v>
      </c>
      <c r="B34" s="14" t="s">
        <v>16</v>
      </c>
      <c r="C34" s="14" t="s">
        <v>20</v>
      </c>
      <c r="D34" s="13" t="s">
        <v>23</v>
      </c>
      <c r="E34" s="13" t="s">
        <v>2</v>
      </c>
      <c r="F34" s="13" t="s">
        <v>3</v>
      </c>
      <c r="G34" s="13" t="s">
        <v>4</v>
      </c>
      <c r="H34" s="13" t="s">
        <v>24</v>
      </c>
    </row>
    <row r="35" spans="1:8" ht="25.5">
      <c r="A35" s="28">
        <v>1</v>
      </c>
      <c r="B35" s="30" t="s">
        <v>21</v>
      </c>
      <c r="C35" s="25">
        <v>240</v>
      </c>
      <c r="D35" s="32"/>
      <c r="E35" s="20">
        <f>C35*D35</f>
        <v>0</v>
      </c>
      <c r="F35" s="15"/>
      <c r="G35" s="21">
        <f>E35+E35*F35</f>
        <v>0</v>
      </c>
      <c r="H35" s="27">
        <f>G35/C35</f>
        <v>0</v>
      </c>
    </row>
    <row r="36" spans="1:8" ht="38.25">
      <c r="A36" s="28">
        <v>2</v>
      </c>
      <c r="B36" s="30" t="s">
        <v>33</v>
      </c>
      <c r="C36" s="25">
        <v>60</v>
      </c>
      <c r="D36" s="32"/>
      <c r="E36" s="20">
        <f>C36*D36</f>
        <v>0</v>
      </c>
      <c r="F36" s="15"/>
      <c r="G36" s="21">
        <f>E36+E36*F36</f>
        <v>0</v>
      </c>
      <c r="H36" s="27">
        <f>G36/C36</f>
        <v>0</v>
      </c>
    </row>
    <row r="37" spans="1:8" ht="15">
      <c r="A37" s="28">
        <v>3</v>
      </c>
      <c r="B37" s="34" t="s">
        <v>5</v>
      </c>
      <c r="C37" s="34"/>
      <c r="D37" s="34"/>
      <c r="E37" s="16">
        <f>SUM(E35:E36)</f>
        <v>0</v>
      </c>
      <c r="F37" s="17"/>
      <c r="G37" s="16">
        <f>SUM(G35:G36)</f>
        <v>0</v>
      </c>
      <c r="H37" s="26"/>
    </row>
    <row r="38" spans="1:8" ht="30" customHeight="1">
      <c r="A38" s="28">
        <v>4</v>
      </c>
      <c r="B38" s="48" t="s">
        <v>36</v>
      </c>
      <c r="C38" s="49"/>
      <c r="D38" s="49"/>
      <c r="E38" s="49"/>
      <c r="F38" s="49"/>
      <c r="G38" s="49"/>
      <c r="H38" s="49"/>
    </row>
    <row r="39" spans="1:8" ht="15">
      <c r="A39" s="19"/>
      <c r="B39" s="29"/>
      <c r="C39" s="29"/>
      <c r="D39" s="29"/>
      <c r="E39" s="29"/>
      <c r="F39" s="29"/>
      <c r="G39" s="29"/>
      <c r="H39" s="29"/>
    </row>
    <row r="40" spans="1:8" ht="15" customHeight="1">
      <c r="A40" s="50" t="s">
        <v>37</v>
      </c>
      <c r="B40" s="51"/>
      <c r="C40" s="51"/>
      <c r="D40" s="51"/>
      <c r="E40" s="51"/>
      <c r="F40" s="51"/>
      <c r="G40" s="51"/>
      <c r="H40" s="52"/>
    </row>
    <row r="41" spans="1:8" ht="15">
      <c r="A41" s="19"/>
      <c r="B41" s="29"/>
      <c r="C41" s="29"/>
      <c r="D41" s="29"/>
      <c r="E41" s="29"/>
      <c r="F41" s="29"/>
      <c r="G41" s="29"/>
      <c r="H41" s="29"/>
    </row>
    <row r="42" spans="1:8" ht="57.75" customHeight="1">
      <c r="A42" s="45" t="s">
        <v>22</v>
      </c>
      <c r="B42" s="46"/>
      <c r="C42" s="46"/>
      <c r="D42" s="46"/>
      <c r="E42" s="46"/>
      <c r="F42" s="46"/>
      <c r="G42" s="46"/>
      <c r="H42" s="47"/>
    </row>
    <row r="43" spans="1:8" ht="15">
      <c r="A43" s="35" t="s">
        <v>32</v>
      </c>
      <c r="B43" s="35"/>
      <c r="C43" s="35"/>
      <c r="D43" s="35"/>
      <c r="E43" s="35"/>
      <c r="F43" s="35"/>
      <c r="G43" s="35"/>
      <c r="H43" s="35"/>
    </row>
    <row r="44" spans="1:8" ht="12.75" customHeight="1">
      <c r="A44" s="36" t="s">
        <v>25</v>
      </c>
      <c r="B44" s="37"/>
      <c r="C44" s="37"/>
      <c r="D44" s="37"/>
      <c r="E44" s="37"/>
      <c r="F44" s="37"/>
      <c r="G44" s="37"/>
      <c r="H44" s="38"/>
    </row>
    <row r="45" spans="1:8" ht="15">
      <c r="A45" s="39"/>
      <c r="B45" s="40"/>
      <c r="C45" s="40"/>
      <c r="D45" s="40"/>
      <c r="E45" s="40"/>
      <c r="F45" s="40"/>
      <c r="G45" s="40"/>
      <c r="H45" s="41"/>
    </row>
    <row r="46" spans="1:8" ht="15">
      <c r="A46" s="39"/>
      <c r="B46" s="40"/>
      <c r="C46" s="40"/>
      <c r="D46" s="40"/>
      <c r="E46" s="40"/>
      <c r="F46" s="40"/>
      <c r="G46" s="40"/>
      <c r="H46" s="41"/>
    </row>
    <row r="47" spans="1:8" ht="15">
      <c r="A47" s="39"/>
      <c r="B47" s="40"/>
      <c r="C47" s="40"/>
      <c r="D47" s="40"/>
      <c r="E47" s="40"/>
      <c r="F47" s="40"/>
      <c r="G47" s="40"/>
      <c r="H47" s="41"/>
    </row>
    <row r="48" spans="1:8" ht="15">
      <c r="A48" s="39"/>
      <c r="B48" s="40"/>
      <c r="C48" s="40"/>
      <c r="D48" s="40"/>
      <c r="E48" s="40"/>
      <c r="F48" s="40"/>
      <c r="G48" s="40"/>
      <c r="H48" s="41"/>
    </row>
    <row r="49" spans="1:8" ht="15">
      <c r="A49" s="39"/>
      <c r="B49" s="40"/>
      <c r="C49" s="40"/>
      <c r="D49" s="40"/>
      <c r="E49" s="40"/>
      <c r="F49" s="40"/>
      <c r="G49" s="40"/>
      <c r="H49" s="41"/>
    </row>
    <row r="50" spans="1:8" ht="15">
      <c r="A50" s="39"/>
      <c r="B50" s="40"/>
      <c r="C50" s="40"/>
      <c r="D50" s="40"/>
      <c r="E50" s="40"/>
      <c r="F50" s="40"/>
      <c r="G50" s="40"/>
      <c r="H50" s="41"/>
    </row>
    <row r="51" spans="1:8" ht="12" customHeight="1">
      <c r="A51" s="42"/>
      <c r="B51" s="43"/>
      <c r="C51" s="43"/>
      <c r="D51" s="43"/>
      <c r="E51" s="43"/>
      <c r="F51" s="43"/>
      <c r="G51" s="43"/>
      <c r="H51" s="44"/>
    </row>
    <row r="52" spans="1:8" ht="33" customHeight="1">
      <c r="A52" s="53" t="s">
        <v>26</v>
      </c>
      <c r="B52" s="54"/>
      <c r="C52" s="54"/>
      <c r="D52" s="54"/>
      <c r="E52" s="54"/>
      <c r="F52" s="54"/>
      <c r="G52" s="54"/>
      <c r="H52" s="55"/>
    </row>
    <row r="53" spans="1:7" ht="15">
      <c r="A53" s="22"/>
      <c r="B53" s="22"/>
      <c r="C53" s="22"/>
      <c r="D53" s="22"/>
      <c r="E53" s="22"/>
      <c r="F53" s="22"/>
      <c r="G53" s="22"/>
    </row>
    <row r="54" spans="1:7" ht="15">
      <c r="A54" s="22"/>
      <c r="B54" s="22"/>
      <c r="C54" s="22"/>
      <c r="D54" s="22"/>
      <c r="E54" s="22"/>
      <c r="F54" s="22"/>
      <c r="G54" s="22"/>
    </row>
    <row r="55" spans="1:7" ht="15">
      <c r="A55" s="8"/>
      <c r="B55" s="18" t="s">
        <v>34</v>
      </c>
      <c r="C55" s="7"/>
      <c r="D55" s="9"/>
      <c r="E55" s="8"/>
      <c r="F55" s="9"/>
      <c r="G55"/>
    </row>
    <row r="56" spans="1:7" ht="15">
      <c r="A56"/>
      <c r="B56"/>
      <c r="C56" s="12"/>
      <c r="D56" s="6"/>
      <c r="E56" s="6"/>
      <c r="F56" s="6"/>
      <c r="G56"/>
    </row>
    <row r="57" spans="1:7" ht="15">
      <c r="A57" s="8"/>
      <c r="B57" s="7"/>
      <c r="C57" s="7"/>
      <c r="D57" s="9"/>
      <c r="E57" s="9"/>
      <c r="F57" s="9"/>
      <c r="G57" s="9"/>
    </row>
    <row r="58" spans="1:7" ht="15">
      <c r="A58" s="8"/>
      <c r="B58" s="7"/>
      <c r="C58" s="7"/>
      <c r="D58" s="9" t="s">
        <v>17</v>
      </c>
      <c r="E58" s="9"/>
      <c r="F58" s="9"/>
      <c r="G58" s="9"/>
    </row>
    <row r="59" spans="1:7" ht="30" customHeight="1">
      <c r="A59" s="8"/>
      <c r="B59" s="7"/>
      <c r="C59" s="7"/>
      <c r="D59" s="59" t="s">
        <v>39</v>
      </c>
      <c r="E59" s="59"/>
      <c r="F59" s="59"/>
      <c r="G59" s="9"/>
    </row>
    <row r="60" spans="1:7" ht="15">
      <c r="A60" s="8"/>
      <c r="B60" s="7"/>
      <c r="C60" s="7"/>
      <c r="D60" s="9"/>
      <c r="E60" s="9"/>
      <c r="F60" s="9"/>
      <c r="G60" s="9"/>
    </row>
    <row r="61" spans="1:7" ht="15">
      <c r="A61" s="8"/>
      <c r="B61" s="7"/>
      <c r="C61" s="7"/>
      <c r="D61" s="9"/>
      <c r="E61" s="9"/>
      <c r="F61" s="9"/>
      <c r="G61" s="9"/>
    </row>
    <row r="62" spans="1:7" ht="15">
      <c r="A62" s="8"/>
      <c r="B62" s="7"/>
      <c r="C62" s="7"/>
      <c r="D62" s="9"/>
      <c r="E62" s="9"/>
      <c r="F62" s="9"/>
      <c r="G62" s="9"/>
    </row>
  </sheetData>
  <sheetProtection selectLockedCells="1" selectUnlockedCells="1"/>
  <mergeCells count="17">
    <mergeCell ref="A2:G2"/>
    <mergeCell ref="A10:H10"/>
    <mergeCell ref="A4:H4"/>
    <mergeCell ref="A5:H5"/>
    <mergeCell ref="A6:H6"/>
    <mergeCell ref="A7:H7"/>
    <mergeCell ref="A8:H8"/>
    <mergeCell ref="D59:F59"/>
    <mergeCell ref="B25:D25"/>
    <mergeCell ref="A43:H43"/>
    <mergeCell ref="A44:H51"/>
    <mergeCell ref="A42:H42"/>
    <mergeCell ref="B37:D37"/>
    <mergeCell ref="B38:H38"/>
    <mergeCell ref="A40:H40"/>
    <mergeCell ref="A52:H52"/>
    <mergeCell ref="B26:H26"/>
  </mergeCells>
  <printOptions/>
  <pageMargins left="0.39375" right="0" top="0.5118055555555555" bottom="0.511805555555555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Laskus</dc:creator>
  <cp:keywords/>
  <dc:description/>
  <cp:lastModifiedBy>Piotr Laskus</cp:lastModifiedBy>
  <cp:lastPrinted>2022-12-08T14:26:11Z</cp:lastPrinted>
  <dcterms:created xsi:type="dcterms:W3CDTF">2020-12-07T10:09:01Z</dcterms:created>
  <dcterms:modified xsi:type="dcterms:W3CDTF">2023-12-14T14:06:27Z</dcterms:modified>
  <cp:category/>
  <cp:version/>
  <cp:contentType/>
  <cp:contentStatus/>
</cp:coreProperties>
</file>