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4" i="1" l="1"/>
  <c r="I24" i="1" s="1"/>
  <c r="J24" i="1" s="1"/>
  <c r="G23" i="1"/>
  <c r="G22" i="1"/>
  <c r="G21" i="1"/>
  <c r="I21" i="1" s="1"/>
  <c r="J21" i="1" s="1"/>
  <c r="G20" i="1"/>
  <c r="I20" i="1" s="1"/>
  <c r="J20" i="1" s="1"/>
  <c r="G19" i="1"/>
  <c r="I19" i="1" s="1"/>
  <c r="G18" i="1"/>
  <c r="G17" i="1"/>
  <c r="I17" i="1" s="1"/>
  <c r="J17" i="1" s="1"/>
  <c r="G16" i="1"/>
  <c r="I16" i="1" s="1"/>
  <c r="J16" i="1" s="1"/>
  <c r="G15" i="1"/>
  <c r="G14" i="1"/>
  <c r="G13" i="1"/>
  <c r="I13" i="1" s="1"/>
  <c r="J13" i="1" s="1"/>
  <c r="G12" i="1"/>
  <c r="I12" i="1" s="1"/>
  <c r="J12" i="1" s="1"/>
  <c r="G11" i="1"/>
  <c r="I11" i="1" s="1"/>
  <c r="G10" i="1"/>
  <c r="G9" i="1"/>
  <c r="I9" i="1" s="1"/>
  <c r="J9" i="1" s="1"/>
  <c r="G8" i="1"/>
  <c r="I8" i="1" s="1"/>
  <c r="J8" i="1" s="1"/>
  <c r="G7" i="1"/>
  <c r="G6" i="1"/>
  <c r="G5" i="1"/>
  <c r="G4" i="1"/>
  <c r="I4" i="1" s="1"/>
  <c r="J4" i="1" s="1"/>
  <c r="G3" i="1"/>
  <c r="I23" i="1" l="1"/>
  <c r="J23" i="1" s="1"/>
  <c r="J19" i="1"/>
  <c r="I15" i="1"/>
  <c r="J15" i="1" s="1"/>
  <c r="J11" i="1"/>
  <c r="I7" i="1"/>
  <c r="J7" i="1" s="1"/>
  <c r="I5" i="1"/>
  <c r="J5" i="1" s="1"/>
  <c r="G25" i="1"/>
  <c r="I3" i="1"/>
  <c r="J3" i="1" s="1"/>
  <c r="I6" i="1"/>
  <c r="I10" i="1"/>
  <c r="J10" i="1" s="1"/>
  <c r="I14" i="1"/>
  <c r="J14" i="1" s="1"/>
  <c r="I18" i="1"/>
  <c r="J18" i="1" s="1"/>
  <c r="I22" i="1"/>
  <c r="J22" i="1" s="1"/>
  <c r="I25" i="1" l="1"/>
  <c r="J6" i="1"/>
  <c r="J25" i="1" s="1"/>
</calcChain>
</file>

<file path=xl/sharedStrings.xml><?xml version="1.0" encoding="utf-8"?>
<sst xmlns="http://schemas.openxmlformats.org/spreadsheetml/2006/main" count="56" uniqueCount="39">
  <si>
    <t>Lp.</t>
  </si>
  <si>
    <t>Asortyment</t>
  </si>
  <si>
    <t>Jednostka miary</t>
  </si>
  <si>
    <t>Potrzebna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</si>
  <si>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</si>
  <si>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</si>
  <si>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</si>
  <si>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</si>
  <si>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</si>
  <si>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</si>
  <si>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>Szt.</t>
  </si>
  <si>
    <t>Kg</t>
  </si>
  <si>
    <t xml:space="preserve">Ser żółty typu Zamojski – pełnotłusty, klasy I, o zawartości tłuszczu nie niższej niż 45%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
</t>
  </si>
  <si>
    <t>kg</t>
  </si>
  <si>
    <t xml:space="preserve">Śmietana 18% 1 1l, 
Skład: Śmietana homogenizowana, pasteryzowana. Zawartość tłuszczu: 18%
O wystarczająco długiej dacie ważności min 12dni od daty dostawy. Opakowanie jednostkowe wiaderko plastikowe z tworzywa sztucznego przeznaczonego do kontaktu z żywnością
</t>
  </si>
  <si>
    <t>litr</t>
  </si>
  <si>
    <t>szt</t>
  </si>
  <si>
    <t>RAZEM</t>
  </si>
  <si>
    <t xml:space="preserve">Serki homogeniz. różne smaki 150g, 
Skład: mleko pasteryzowane, preparat warzywny, kultury mleczarskie, woda, sól. cukier, stabilizator.
opakowanie jednostkowe kubek z tworzywa sztucznego przeznaczony do kontaktu z żywnością.
O wystarczająco długiej dacie ważności min 12dni od daty dostawy.
</t>
  </si>
  <si>
    <t xml:space="preserve">Jogurt owocowy  150g zawartość owoców 5-8 %, różne smaki, zawartość tłuszczu min 2,5%, zawartość cukru do 10g/100g gotowego produktu, bez dodatku substancji słodzących, zagęstników.
O wystarczająco długiej dacie ważności min 12dni od daty dostawy
</t>
  </si>
  <si>
    <t xml:space="preserve">Jogurt naturalny bez cukru 180g, zawartość tłuszczu 2%. opakowanie jednostkowe kubek z tworzywa sztucznego przeznaczony do kontaktu z żywnością O wystarczająco długiej dacie ważności min 12 dni od daty dostawy. Bez obcych zapachów i smaku. Konsystencja gęsta, kremowa, zawierający żywe kultury bakterii.  </t>
  </si>
  <si>
    <t xml:space="preserve">Mleko smakowe  200ml, smak waniliowy. Mleko UHT o smaku waniliowym częściowo odtłuszczone.
Zawartość tłuszczu 1,5%, zawartość cukru do 10g/ 100g gotowego wyrobu.
Skład: mleko, cukier, stabilizator, emulgator, aromat, barwnik beta-karoten.
Opakowanie jednostkowe kartonik. Okres przydatności do spożycia deklarowany przez producenta powinien wynosić nie mniej niż 30
</t>
  </si>
  <si>
    <t>Serki deserowe 150g serki homogeniz. różne smaki Skład: twaróg odtłuszczony z mleka, śmietanka, woda, cukier.
Opakowanie jednostkowe kubek z tworzywa sztucznego przeznaczony do kontaktu z żywnością. Zawartość cukru do 10g/100g gotowego wyrobu, bez dodatku substancji słodzących, zagęstników. O wystarczająco długiej dacie ważności min 12dni od daty dostawy.</t>
  </si>
  <si>
    <t xml:space="preserve">Ser żółty typu Gouda– pełnotłusty, klasy I, o zawartość tłuszczu nie niższej niż 40%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dostawy.
</t>
  </si>
  <si>
    <t xml:space="preserve"> Mleko 2%  1 l, zawartość tłuszczu 2%, pasteryzowane, trwałość max. 7dni. temperatura od 0-50C, nie może zawierać żadnych dodatków.
Barwa : biała z lekko żółtawym odcieniem, konsystencja płynna, bez wystąpień ciągliwości, smak i zapach przyjemny, łagodny, lekko słodki, naturalny.
</t>
  </si>
  <si>
    <t xml:space="preserve">Twaróg półtłusty Smak i zapach lekko kwaśny, barwa biała do lekko kremowej, jednolita bez smug i plam. Zawartość tłuszczu min 15% suchej masy. Opakowanie jednostkowe przeznaczone do kontaktu z żywnością.
O wystarczająco długiej dacie ważności min 12dni od daty dostawy
</t>
  </si>
  <si>
    <t xml:space="preserve">Śmietana  jogurtowa 9%   1 l,
Skład: Śmietana homogenizowana, pasteryzowana. Zawartość tłuszczu: 9%
O wystarczająco długiej dacie ważności min 12dni od daty dostawy. Opakowanie jednostkowe wiaderko plastikowe z tworzywa sztucznego przeznaczonego do kontaktu z żywnością
</t>
  </si>
  <si>
    <t>Ser twarogowy kanapkowy w plastrach. Skład: serek śmietankowy, żelatyna wieprzowa, błonnik roślinny, mączka chleba świętojańskiego, sól i zioła.</t>
  </si>
  <si>
    <t>Masło śmietankowe 200 g. Zawartość tłuszczu min.80%. Termin przydatności min. 14 dni.</t>
  </si>
  <si>
    <t>Masło roślinne kostka  250g Skład: oleje roślinne (rzepakowy i słonecznikowy w zmiennych proporcjach), tłuszcze roślinne (palmowy, kokosowy), woda, serwatka w proszku, emulgatory, sól. Termin przydatności min. 1 m-c.</t>
  </si>
  <si>
    <t xml:space="preserve">Margaryna do pieczenia 250g Skład: oleje i tłuszcze roślinne min. 70 %, emulgatory, sól, aromat, regulator kwasowości. Termin przydatności min. 1 miesiąc.
</t>
  </si>
  <si>
    <t>Twaróg półtłusty Smak i zapach lekko kwaśny, barwa biała do lekko kremowej, jednolita bez smug i plam. Zawartość tłuszczu min 15% suchej masy. Opakowanie jednostkowe przeznaczone do kontaktu z żywnością.
O wystarczająco długiej dacie ważności min 12dni od</t>
  </si>
  <si>
    <t>Serek wiejski 200 g  Skład: serek twarogowy ziarnisty, śmietanka, sól. Bez polepszaczy smaku, aromatów, konserwantów. Termin przydatności min. 14 dni.</t>
  </si>
  <si>
    <t>Jogurt pitny 350g  rózne smaki Skład: mleko, żywe kultury bakterii, wsad owocowy, cukier, aromat. Termin przydatności min.10 dni.</t>
  </si>
  <si>
    <t>Serek topiony krążek. Ser kremowy topiony do smarowania pieczywa. Różne smaki. Termin ważności min. 21 dni.</t>
  </si>
  <si>
    <t>SER typu feta  270g. Ser miękki solankowy z mleka krowiego. Termin ważności min. 14 dni.</t>
  </si>
  <si>
    <t>Serek 150g ze szczypiorkiem / z ziołami. Do smarowania pieczywa. Skład: ser smietankowy, śmietanka, sól, białka mleka, przyprawy, aromat. Termin ważności min. 14 dni.</t>
  </si>
  <si>
    <t>Maślanka owocowa  300g Skład: maślanka naturalna, wsad owocowy, cukier. Termin przydatności min. 14 dni.</t>
  </si>
  <si>
    <t xml:space="preserve">  IRP.272.4.9.2023 Powiat Łęczyński - Młodzieżowy Ośrodek Wychowawczy w Podgłębokiem
Załącznik do formularza ofertowego nr 1.6 - zadanie nr 6  - warzywa i owoce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</si>
</sst>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  <protection hidden="1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3" fillId="0" borderId="0" xfId="0" applyFont="1" applyAlignment="1">
      <alignment wrapText="1"/>
    </xf>
    <xf numFmtId="0" fontId="3" fillId="3" borderId="0" xfId="0" applyFont="1" applyFill="1" applyAlignment="1">
      <alignment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4" fontId="7" fillId="5" borderId="2" xfId="0" applyNumberFormat="1" applyFont="1" applyFill="1" applyBorder="1" applyAlignment="1" applyProtection="1">
      <alignment horizontal="center" vertical="center"/>
      <protection hidden="1"/>
    </xf>
    <xf numFmtId="1" fontId="7" fillId="5" borderId="2" xfId="0" applyNumberFormat="1" applyFont="1" applyFill="1" applyBorder="1" applyAlignment="1" applyProtection="1">
      <alignment horizontal="center" vertical="center"/>
      <protection locked="0"/>
    </xf>
    <xf numFmtId="2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4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7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5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Normal="100" workbookViewId="0">
      <selection sqref="A1:J1"/>
    </sheetView>
  </sheetViews>
  <sheetFormatPr defaultColWidth="8.7109375" defaultRowHeight="15" x14ac:dyDescent="0.25"/>
  <cols>
    <col min="1" max="1" width="7" style="8" customWidth="1"/>
    <col min="2" max="2" width="46.7109375" style="1" customWidth="1"/>
    <col min="3" max="10" width="25.7109375" style="1" customWidth="1"/>
    <col min="11" max="16384" width="8.7109375" style="1"/>
  </cols>
  <sheetData>
    <row r="1" spans="1:13" ht="72" customHeight="1" x14ac:dyDescent="0.25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45" customHeight="1" x14ac:dyDescent="0.25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</row>
    <row r="3" spans="1:13" ht="111.75" customHeight="1" x14ac:dyDescent="0.25">
      <c r="A3" s="16">
        <v>1</v>
      </c>
      <c r="B3" s="17" t="s">
        <v>24</v>
      </c>
      <c r="C3" s="2" t="s">
        <v>10</v>
      </c>
      <c r="D3" s="2">
        <v>1125</v>
      </c>
      <c r="E3" s="3"/>
      <c r="F3" s="3"/>
      <c r="G3" s="4">
        <f t="shared" ref="G3:G24" si="0">D3*F3</f>
        <v>0</v>
      </c>
      <c r="H3" s="5"/>
      <c r="I3" s="4">
        <f t="shared" ref="I3:I24" si="1">G3*H3/100</f>
        <v>0</v>
      </c>
      <c r="J3" s="4">
        <f t="shared" ref="J3:J24" si="2">G3+I3</f>
        <v>0</v>
      </c>
      <c r="L3" s="6"/>
    </row>
    <row r="4" spans="1:13" ht="31.5" customHeight="1" x14ac:dyDescent="0.25">
      <c r="A4" s="16">
        <v>2</v>
      </c>
      <c r="B4" s="17" t="s">
        <v>28</v>
      </c>
      <c r="C4" s="2" t="s">
        <v>11</v>
      </c>
      <c r="D4" s="2">
        <v>175</v>
      </c>
      <c r="E4" s="3"/>
      <c r="F4" s="3"/>
      <c r="G4" s="4">
        <f t="shared" si="0"/>
        <v>0</v>
      </c>
      <c r="H4" s="5"/>
      <c r="I4" s="4">
        <f t="shared" si="1"/>
        <v>0</v>
      </c>
      <c r="J4" s="4">
        <f t="shared" si="2"/>
        <v>0</v>
      </c>
      <c r="M4" s="7"/>
    </row>
    <row r="5" spans="1:13" ht="117.75" customHeight="1" x14ac:dyDescent="0.25">
      <c r="A5" s="16">
        <v>3</v>
      </c>
      <c r="B5" s="17" t="s">
        <v>25</v>
      </c>
      <c r="C5" s="2" t="s">
        <v>11</v>
      </c>
      <c r="D5" s="2">
        <v>100</v>
      </c>
      <c r="E5" s="3"/>
      <c r="F5" s="3"/>
      <c r="G5" s="4">
        <f t="shared" si="0"/>
        <v>0</v>
      </c>
      <c r="H5" s="5"/>
      <c r="I5" s="4">
        <f t="shared" si="1"/>
        <v>0</v>
      </c>
      <c r="J5" s="4">
        <f t="shared" si="2"/>
        <v>0</v>
      </c>
    </row>
    <row r="6" spans="1:13" ht="138.75" customHeight="1" x14ac:dyDescent="0.25">
      <c r="A6" s="16">
        <v>4</v>
      </c>
      <c r="B6" s="17" t="s">
        <v>12</v>
      </c>
      <c r="C6" s="2" t="s">
        <v>11</v>
      </c>
      <c r="D6" s="2">
        <v>57</v>
      </c>
      <c r="E6" s="3"/>
      <c r="F6" s="3"/>
      <c r="G6" s="4">
        <f t="shared" si="0"/>
        <v>0</v>
      </c>
      <c r="H6" s="5"/>
      <c r="I6" s="4">
        <f t="shared" si="1"/>
        <v>0</v>
      </c>
      <c r="J6" s="4">
        <f t="shared" si="2"/>
        <v>0</v>
      </c>
    </row>
    <row r="7" spans="1:13" ht="147.75" customHeight="1" x14ac:dyDescent="0.25">
      <c r="A7" s="16">
        <v>5</v>
      </c>
      <c r="B7" s="17" t="s">
        <v>23</v>
      </c>
      <c r="C7" s="2" t="s">
        <v>11</v>
      </c>
      <c r="D7" s="2">
        <v>20</v>
      </c>
      <c r="E7" s="3"/>
      <c r="F7" s="3"/>
      <c r="G7" s="4">
        <f t="shared" si="0"/>
        <v>0</v>
      </c>
      <c r="H7" s="5"/>
      <c r="I7" s="4">
        <f t="shared" si="1"/>
        <v>0</v>
      </c>
      <c r="J7" s="4">
        <f t="shared" si="2"/>
        <v>0</v>
      </c>
    </row>
    <row r="8" spans="1:13" ht="139.5" customHeight="1" x14ac:dyDescent="0.25">
      <c r="A8" s="16">
        <v>6</v>
      </c>
      <c r="B8" s="17" t="s">
        <v>22</v>
      </c>
      <c r="C8" s="2" t="s">
        <v>10</v>
      </c>
      <c r="D8" s="2">
        <v>563</v>
      </c>
      <c r="E8" s="3"/>
      <c r="F8" s="3"/>
      <c r="G8" s="4">
        <f t="shared" si="0"/>
        <v>0</v>
      </c>
      <c r="H8" s="5"/>
      <c r="I8" s="4">
        <f t="shared" si="1"/>
        <v>0</v>
      </c>
      <c r="J8" s="4">
        <f t="shared" si="2"/>
        <v>0</v>
      </c>
    </row>
    <row r="9" spans="1:13" ht="49.5" customHeight="1" x14ac:dyDescent="0.25">
      <c r="A9" s="16">
        <v>7</v>
      </c>
      <c r="B9" s="17" t="s">
        <v>37</v>
      </c>
      <c r="C9" s="2" t="s">
        <v>10</v>
      </c>
      <c r="D9" s="2">
        <v>275</v>
      </c>
      <c r="E9" s="3"/>
      <c r="F9" s="3"/>
      <c r="G9" s="4">
        <f t="shared" si="0"/>
        <v>0</v>
      </c>
      <c r="H9" s="5"/>
      <c r="I9" s="4">
        <f t="shared" si="1"/>
        <v>0</v>
      </c>
      <c r="J9" s="4">
        <f t="shared" si="2"/>
        <v>0</v>
      </c>
    </row>
    <row r="10" spans="1:13" ht="106.5" customHeight="1" x14ac:dyDescent="0.25">
      <c r="A10" s="16">
        <v>8</v>
      </c>
      <c r="B10" s="17" t="s">
        <v>18</v>
      </c>
      <c r="C10" s="2" t="s">
        <v>10</v>
      </c>
      <c r="D10" s="2">
        <v>375</v>
      </c>
      <c r="E10" s="3"/>
      <c r="F10" s="3"/>
      <c r="G10" s="4">
        <f t="shared" si="0"/>
        <v>0</v>
      </c>
      <c r="H10" s="5"/>
      <c r="I10" s="4">
        <f t="shared" si="1"/>
        <v>0</v>
      </c>
      <c r="J10" s="4">
        <f t="shared" si="2"/>
        <v>0</v>
      </c>
    </row>
    <row r="11" spans="1:13" ht="75" x14ac:dyDescent="0.25">
      <c r="A11" s="16">
        <v>9</v>
      </c>
      <c r="B11" s="17" t="s">
        <v>29</v>
      </c>
      <c r="C11" s="2" t="s">
        <v>13</v>
      </c>
      <c r="D11" s="2">
        <v>188</v>
      </c>
      <c r="E11" s="3"/>
      <c r="F11" s="3"/>
      <c r="G11" s="4">
        <f t="shared" si="0"/>
        <v>0</v>
      </c>
      <c r="H11" s="5"/>
      <c r="I11" s="4">
        <f t="shared" si="1"/>
        <v>0</v>
      </c>
      <c r="J11" s="4">
        <f t="shared" si="2"/>
        <v>0</v>
      </c>
    </row>
    <row r="12" spans="1:13" ht="75" x14ac:dyDescent="0.25">
      <c r="A12" s="16">
        <v>10</v>
      </c>
      <c r="B12" s="17" t="s">
        <v>30</v>
      </c>
      <c r="C12" s="2" t="s">
        <v>13</v>
      </c>
      <c r="D12" s="2">
        <v>8</v>
      </c>
      <c r="E12" s="3"/>
      <c r="F12" s="3"/>
      <c r="G12" s="4">
        <f t="shared" si="0"/>
        <v>0</v>
      </c>
      <c r="H12" s="5"/>
      <c r="I12" s="4">
        <f t="shared" si="1"/>
        <v>0</v>
      </c>
      <c r="J12" s="4">
        <f t="shared" si="2"/>
        <v>0</v>
      </c>
    </row>
    <row r="13" spans="1:13" ht="108.75" customHeight="1" x14ac:dyDescent="0.25">
      <c r="A13" s="16">
        <v>11</v>
      </c>
      <c r="B13" s="17" t="s">
        <v>14</v>
      </c>
      <c r="C13" s="2" t="s">
        <v>15</v>
      </c>
      <c r="D13" s="2">
        <v>60</v>
      </c>
      <c r="E13" s="3"/>
      <c r="F13" s="3"/>
      <c r="G13" s="4">
        <f t="shared" si="0"/>
        <v>0</v>
      </c>
      <c r="H13" s="5"/>
      <c r="I13" s="4">
        <f t="shared" si="1"/>
        <v>0</v>
      </c>
      <c r="J13" s="4">
        <f t="shared" si="2"/>
        <v>0</v>
      </c>
    </row>
    <row r="14" spans="1:13" ht="107.25" customHeight="1" x14ac:dyDescent="0.25">
      <c r="A14" s="16">
        <v>12</v>
      </c>
      <c r="B14" s="17" t="s">
        <v>26</v>
      </c>
      <c r="C14" s="2" t="s">
        <v>15</v>
      </c>
      <c r="D14" s="2">
        <v>35</v>
      </c>
      <c r="E14" s="3"/>
      <c r="F14" s="3"/>
      <c r="G14" s="4">
        <f t="shared" si="0"/>
        <v>0</v>
      </c>
      <c r="H14" s="5"/>
      <c r="I14" s="4">
        <f t="shared" si="1"/>
        <v>0</v>
      </c>
      <c r="J14" s="4">
        <f t="shared" si="2"/>
        <v>0</v>
      </c>
    </row>
    <row r="15" spans="1:13" ht="60" x14ac:dyDescent="0.25">
      <c r="A15" s="16">
        <v>13</v>
      </c>
      <c r="B15" s="17" t="s">
        <v>32</v>
      </c>
      <c r="C15" s="2" t="s">
        <v>16</v>
      </c>
      <c r="D15" s="2">
        <v>200</v>
      </c>
      <c r="E15" s="3"/>
      <c r="F15" s="3"/>
      <c r="G15" s="4">
        <f t="shared" si="0"/>
        <v>0</v>
      </c>
      <c r="H15" s="5"/>
      <c r="I15" s="4">
        <f t="shared" si="1"/>
        <v>0</v>
      </c>
      <c r="J15" s="4">
        <f t="shared" si="2"/>
        <v>0</v>
      </c>
    </row>
    <row r="16" spans="1:13" ht="105" x14ac:dyDescent="0.25">
      <c r="A16" s="16">
        <v>14</v>
      </c>
      <c r="B16" s="17" t="s">
        <v>31</v>
      </c>
      <c r="C16" s="2" t="s">
        <v>10</v>
      </c>
      <c r="D16" s="2">
        <v>100</v>
      </c>
      <c r="E16" s="3"/>
      <c r="F16" s="3"/>
      <c r="G16" s="4">
        <f t="shared" si="0"/>
        <v>0</v>
      </c>
      <c r="H16" s="5"/>
      <c r="I16" s="4">
        <f t="shared" si="1"/>
        <v>0</v>
      </c>
      <c r="J16" s="4">
        <f t="shared" si="2"/>
        <v>0</v>
      </c>
    </row>
    <row r="17" spans="1:10" ht="92.25" customHeight="1" x14ac:dyDescent="0.25">
      <c r="A17" s="16">
        <v>15</v>
      </c>
      <c r="B17" s="17" t="s">
        <v>19</v>
      </c>
      <c r="C17" s="2" t="s">
        <v>16</v>
      </c>
      <c r="D17" s="2">
        <v>375</v>
      </c>
      <c r="E17" s="3"/>
      <c r="F17" s="3"/>
      <c r="G17" s="4">
        <f t="shared" si="0"/>
        <v>0</v>
      </c>
      <c r="H17" s="5"/>
      <c r="I17" s="4">
        <f t="shared" si="1"/>
        <v>0</v>
      </c>
      <c r="J17" s="4">
        <f t="shared" si="2"/>
        <v>0</v>
      </c>
    </row>
    <row r="18" spans="1:10" ht="114" customHeight="1" x14ac:dyDescent="0.25">
      <c r="A18" s="16">
        <v>16</v>
      </c>
      <c r="B18" s="17" t="s">
        <v>20</v>
      </c>
      <c r="C18" s="2" t="s">
        <v>16</v>
      </c>
      <c r="D18" s="2">
        <v>400</v>
      </c>
      <c r="E18" s="3"/>
      <c r="F18" s="3"/>
      <c r="G18" s="4">
        <f t="shared" si="0"/>
        <v>0</v>
      </c>
      <c r="H18" s="5"/>
      <c r="I18" s="4">
        <f t="shared" si="1"/>
        <v>0</v>
      </c>
      <c r="J18" s="4">
        <f t="shared" si="2"/>
        <v>0</v>
      </c>
    </row>
    <row r="19" spans="1:10" ht="69.75" customHeight="1" x14ac:dyDescent="0.25">
      <c r="A19" s="16">
        <v>17</v>
      </c>
      <c r="B19" s="17" t="s">
        <v>27</v>
      </c>
      <c r="C19" s="2" t="s">
        <v>13</v>
      </c>
      <c r="D19" s="2">
        <v>10</v>
      </c>
      <c r="E19" s="3"/>
      <c r="F19" s="3"/>
      <c r="G19" s="4">
        <f t="shared" si="0"/>
        <v>0</v>
      </c>
      <c r="H19" s="5"/>
      <c r="I19" s="4">
        <f t="shared" si="1"/>
        <v>0</v>
      </c>
      <c r="J19" s="4">
        <f t="shared" si="2"/>
        <v>0</v>
      </c>
    </row>
    <row r="20" spans="1:10" ht="54" customHeight="1" x14ac:dyDescent="0.25">
      <c r="A20" s="16">
        <v>18</v>
      </c>
      <c r="B20" s="17" t="s">
        <v>33</v>
      </c>
      <c r="C20" s="2" t="s">
        <v>16</v>
      </c>
      <c r="D20" s="2">
        <v>350</v>
      </c>
      <c r="E20" s="3"/>
      <c r="F20" s="3"/>
      <c r="G20" s="4">
        <f t="shared" si="0"/>
        <v>0</v>
      </c>
      <c r="H20" s="5"/>
      <c r="I20" s="4">
        <f t="shared" si="1"/>
        <v>0</v>
      </c>
      <c r="J20" s="4">
        <f t="shared" si="2"/>
        <v>0</v>
      </c>
    </row>
    <row r="21" spans="1:10" ht="140.25" customHeight="1" x14ac:dyDescent="0.25">
      <c r="A21" s="16">
        <v>19</v>
      </c>
      <c r="B21" s="17" t="s">
        <v>21</v>
      </c>
      <c r="C21" s="2" t="s">
        <v>16</v>
      </c>
      <c r="D21" s="2">
        <v>150</v>
      </c>
      <c r="E21" s="3"/>
      <c r="F21" s="3"/>
      <c r="G21" s="4">
        <f t="shared" si="0"/>
        <v>0</v>
      </c>
      <c r="H21" s="5"/>
      <c r="I21" s="4">
        <f t="shared" si="1"/>
        <v>0</v>
      </c>
      <c r="J21" s="4">
        <f t="shared" si="2"/>
        <v>0</v>
      </c>
    </row>
    <row r="22" spans="1:10" ht="32.25" customHeight="1" x14ac:dyDescent="0.25">
      <c r="A22" s="16">
        <v>20</v>
      </c>
      <c r="B22" s="17" t="s">
        <v>35</v>
      </c>
      <c r="C22" s="2" t="s">
        <v>16</v>
      </c>
      <c r="D22" s="2">
        <v>20</v>
      </c>
      <c r="E22" s="3"/>
      <c r="F22" s="3"/>
      <c r="G22" s="4">
        <f t="shared" si="0"/>
        <v>0</v>
      </c>
      <c r="H22" s="5"/>
      <c r="I22" s="4">
        <f t="shared" si="1"/>
        <v>0</v>
      </c>
      <c r="J22" s="4">
        <f t="shared" si="2"/>
        <v>0</v>
      </c>
    </row>
    <row r="23" spans="1:10" ht="48.75" customHeight="1" x14ac:dyDescent="0.25">
      <c r="A23" s="16">
        <v>21</v>
      </c>
      <c r="B23" s="18" t="s">
        <v>34</v>
      </c>
      <c r="C23" s="2" t="s">
        <v>16</v>
      </c>
      <c r="D23" s="2">
        <v>75</v>
      </c>
      <c r="E23" s="3"/>
      <c r="F23" s="3"/>
      <c r="G23" s="4">
        <f t="shared" si="0"/>
        <v>0</v>
      </c>
      <c r="H23" s="5"/>
      <c r="I23" s="4">
        <f t="shared" si="1"/>
        <v>0</v>
      </c>
      <c r="J23" s="4">
        <f t="shared" si="2"/>
        <v>0</v>
      </c>
    </row>
    <row r="24" spans="1:10" ht="69" customHeight="1" x14ac:dyDescent="0.25">
      <c r="A24" s="16">
        <v>22</v>
      </c>
      <c r="B24" s="17" t="s">
        <v>36</v>
      </c>
      <c r="C24" s="2" t="s">
        <v>16</v>
      </c>
      <c r="D24" s="2">
        <v>138</v>
      </c>
      <c r="E24" s="3"/>
      <c r="F24" s="3"/>
      <c r="G24" s="4">
        <f t="shared" si="0"/>
        <v>0</v>
      </c>
      <c r="H24" s="5"/>
      <c r="I24" s="4">
        <f t="shared" si="1"/>
        <v>0</v>
      </c>
      <c r="J24" s="4">
        <f t="shared" si="2"/>
        <v>0</v>
      </c>
    </row>
    <row r="25" spans="1:10" ht="37.5" customHeight="1" x14ac:dyDescent="0.25">
      <c r="A25" s="9"/>
      <c r="B25" s="21" t="s">
        <v>17</v>
      </c>
      <c r="C25" s="22"/>
      <c r="D25" s="22"/>
      <c r="E25" s="22"/>
      <c r="F25" s="23"/>
      <c r="G25" s="10">
        <f>SUM(G3:G21)</f>
        <v>0</v>
      </c>
      <c r="H25" s="11"/>
      <c r="I25" s="10">
        <f>SUM(I3:I21)</f>
        <v>0</v>
      </c>
      <c r="J25" s="10">
        <f>SUM(J3:J21)</f>
        <v>0</v>
      </c>
    </row>
  </sheetData>
  <mergeCells count="2">
    <mergeCell ref="A1:J1"/>
    <mergeCell ref="B25:F25"/>
  </mergeCells>
  <pageMargins left="0.7" right="0.7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L W p 4 V d s g d 0 i j A A A A 9 g A A A B I A H A B D b 2 5 m a W c v U G F j a 2 F n Z S 5 4 b W w g o h g A K K A U A A A A A A A A A A A A A A A A A A A A A A A A A A A A h Y + 9 D o I w H M R f h X S n X y 6 G / C m D K y Q k J s a 1 K R U a o R B a L O / m 4 C P 5 C m I U d X O 8 u 9 8 l d / f r D b K 5 a 6 O L H p 3 p b Y o Y p i j S V v W V s X W K J n + K t y g T U E p 1 l r W O F t i 6 Z H Y m R Y 3 3 Q 0 J I C A G H D e 7 H m n B K G T k W + V 4 1 u p O x s c 5 L q z T 6 t K r / L S T g 8 B o j O G a M Y s 4 5 p k B W E w p j v w B f 9 j 7 T H x N 2 U + u n U Y u h j c s c y C q B v D + I B 1 B L A w Q U A A I A C A A t a n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W p 4 V S i K R 7 g O A A A A E Q A A A B M A H A B G b 3 J t d W x h c y 9 T Z W N 0 a W 9 u M S 5 t I K I Y A C i g F A A A A A A A A A A A A A A A A A A A A A A A A A A A A C t O T S 7 J z M 9 T C I b Q h t Y A U E s B A i 0 A F A A C A A g A L W p 4 V d s g d 0 i j A A A A 9 g A A A B I A A A A A A A A A A A A A A A A A A A A A A E N v b m Z p Z y 9 Q Y W N r Y W d l L n h t b F B L A Q I t A B Q A A g A I A C 1 q e F U P y u m r p A A A A O k A A A A T A A A A A A A A A A A A A A A A A O 8 A A A B b Q 2 9 u d G V u d F 9 U e X B l c 1 0 u e G 1 s U E s B A i 0 A F A A C A A g A L W p 4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3 B r E 7 b 4 o Z C v A o y W x w T y p g A A A A A A g A A A A A A E G Y A A A A B A A A g A A A A H W P 7 7 E Y K Y C X L b j i T 9 t b X z g o V K w g I y f t W A 1 O T A V R O a M o A A A A A D o A A A A A C A A A g A A A A p K 2 g W x d w o R 5 1 F n K c H U M 0 8 m Z Y 3 5 4 b T s x Z n 3 v H a + p v Z Z J Q A A A A F D y M m 9 Z q K G c l D e F 8 t h J U Q c z / b a u 3 8 / u o m 1 Q Q u Q W r d R Z D Y Z y t w S H M T m z n E M b j 2 D Z 1 V Z T 4 Y u l G u f z q x J 5 u C 3 z K D m U N 6 l T A M 7 B h i K 6 2 t N s B F i p A A A A A H C J J t L 5 G I Q R I T 3 z 0 W T Y y w K k G 1 1 u e t r 9 y b e G p V O 8 t p G Z m S p J W B k A W 2 8 9 q 3 2 n R 0 J h H u x H 2 T o Z 0 y Z v M 4 t h 5 v 5 j a x A = = < / D a t a M a s h u p > 
</file>

<file path=customXml/itemProps1.xml><?xml version="1.0" encoding="utf-8"?>
<ds:datastoreItem xmlns:ds="http://schemas.openxmlformats.org/officeDocument/2006/customXml" ds:itemID="{3DB2F2D8-6AB1-45D8-A84E-F1CC20F9CE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7</cp:revision>
  <dcterms:created xsi:type="dcterms:W3CDTF">2006-09-16T00:00:00Z</dcterms:created>
  <dcterms:modified xsi:type="dcterms:W3CDTF">2023-02-28T10:48:27Z</dcterms:modified>
  <dc:language>pl-PL</dc:language>
</cp:coreProperties>
</file>