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zetargi\2022\zp_18_22_mieso\1_dokumentacja\"/>
    </mc:Choice>
  </mc:AlternateContent>
  <bookViews>
    <workbookView xWindow="0" yWindow="0" windowWidth="28800" windowHeight="11835"/>
  </bookViews>
  <sheets>
    <sheet name="Arkusz1" sheetId="1" r:id="rId1"/>
  </sheets>
  <definedNames>
    <definedName name="_Toc86049494" localSheetId="0">Arkusz1!$I$1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4" i="1" l="1"/>
  <c r="H84" i="1"/>
  <c r="I83" i="1"/>
  <c r="I82" i="1"/>
  <c r="I81" i="1"/>
  <c r="I80" i="1"/>
  <c r="H83" i="1"/>
  <c r="H82" i="1"/>
  <c r="H81" i="1"/>
  <c r="H80" i="1"/>
  <c r="F84" i="1"/>
  <c r="F83" i="1"/>
  <c r="F82" i="1"/>
  <c r="F81" i="1"/>
  <c r="F80" i="1"/>
  <c r="I73" i="1"/>
  <c r="I72" i="1"/>
  <c r="I71" i="1"/>
  <c r="I70" i="1"/>
  <c r="I69" i="1"/>
  <c r="I68" i="1"/>
  <c r="I67" i="1"/>
  <c r="I66" i="1"/>
  <c r="I65" i="1"/>
  <c r="H73" i="1"/>
  <c r="H72" i="1"/>
  <c r="H71" i="1"/>
  <c r="H70" i="1"/>
  <c r="H69" i="1"/>
  <c r="H68" i="1"/>
  <c r="H67" i="1"/>
  <c r="H66" i="1"/>
  <c r="H65" i="1"/>
  <c r="F73" i="1"/>
  <c r="F72" i="1"/>
  <c r="F71" i="1"/>
  <c r="F70" i="1"/>
  <c r="F69" i="1"/>
  <c r="F68" i="1"/>
  <c r="F67" i="1"/>
  <c r="F66" i="1"/>
  <c r="F65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58" i="1" s="1"/>
  <c r="I9" i="1"/>
  <c r="H58" i="1"/>
  <c r="F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<sst xmlns="http://schemas.openxmlformats.org/spreadsheetml/2006/main" count="235" uniqueCount="140">
  <si>
    <t>Lp.</t>
  </si>
  <si>
    <t>Nazwa artykułu</t>
  </si>
  <si>
    <t>Jednostka miary</t>
  </si>
  <si>
    <t>Ilość</t>
  </si>
  <si>
    <t>Stawka</t>
  </si>
  <si>
    <t>VAT</t>
  </si>
  <si>
    <t>1. </t>
  </si>
  <si>
    <t>Udziec b/k świeży, klasa I</t>
  </si>
  <si>
    <t>kg</t>
  </si>
  <si>
    <t>2. </t>
  </si>
  <si>
    <t>Szponder z/k wołowy świeży, klasa I</t>
  </si>
  <si>
    <t>3. </t>
  </si>
  <si>
    <t>Schab wieprzowy b/k świeży, klasa I</t>
  </si>
  <si>
    <t>4. </t>
  </si>
  <si>
    <t>Schab wieprzowy z/k świeży, klasa I</t>
  </si>
  <si>
    <t>5. </t>
  </si>
  <si>
    <t>Karkówka wieprzowa b/k świeża, klasa I</t>
  </si>
  <si>
    <t>6. </t>
  </si>
  <si>
    <t>Szynka wieprzowa b/k świeża, klasa I</t>
  </si>
  <si>
    <t>7. </t>
  </si>
  <si>
    <t>Łopatka wieprzowa b/k świeży, klasa I</t>
  </si>
  <si>
    <t>8. </t>
  </si>
  <si>
    <t>Boczek surowy b/k świeży, klasa I</t>
  </si>
  <si>
    <t>9. </t>
  </si>
  <si>
    <t>Golonka wieprzowa z/k świeża, klasa I</t>
  </si>
  <si>
    <t>10. </t>
  </si>
  <si>
    <t>Polędwiczki wieprzowe świeże, klasa I</t>
  </si>
  <si>
    <t>11. </t>
  </si>
  <si>
    <t>Żeberka wieprzowe świeże, klasa I, paski</t>
  </si>
  <si>
    <t>12. </t>
  </si>
  <si>
    <t>Boczek wędzony</t>
  </si>
  <si>
    <t>13. </t>
  </si>
  <si>
    <t>Boczek faszerowany</t>
  </si>
  <si>
    <t>14. </t>
  </si>
  <si>
    <t>Baleron</t>
  </si>
  <si>
    <t>15. </t>
  </si>
  <si>
    <t>Szynka wędzona gotowana</t>
  </si>
  <si>
    <t>16. </t>
  </si>
  <si>
    <t>Szynka staropolska</t>
  </si>
  <si>
    <t>17. </t>
  </si>
  <si>
    <t>Szynka wiejska</t>
  </si>
  <si>
    <t>18. </t>
  </si>
  <si>
    <t>Szynka konserwowa</t>
  </si>
  <si>
    <t>19. </t>
  </si>
  <si>
    <t>Pieczeń szynkowa</t>
  </si>
  <si>
    <t>20. </t>
  </si>
  <si>
    <t>Polędwica sopocka</t>
  </si>
  <si>
    <t>21. </t>
  </si>
  <si>
    <t>Polędwica wędzona</t>
  </si>
  <si>
    <t>22. </t>
  </si>
  <si>
    <t>Schab w obsypce</t>
  </si>
  <si>
    <t>23. </t>
  </si>
  <si>
    <t xml:space="preserve">Salami </t>
  </si>
  <si>
    <t>24. </t>
  </si>
  <si>
    <t>Ogonówka</t>
  </si>
  <si>
    <t>25. </t>
  </si>
  <si>
    <t>Szynka z liściem laurowym</t>
  </si>
  <si>
    <t>26. </t>
  </si>
  <si>
    <t>Szynka biała</t>
  </si>
  <si>
    <t>27. </t>
  </si>
  <si>
    <t>Parówka wieprzowa</t>
  </si>
  <si>
    <t>28. </t>
  </si>
  <si>
    <t>Parówka cielęca</t>
  </si>
  <si>
    <t>29. </t>
  </si>
  <si>
    <t>Kiełbasa biała parzona</t>
  </si>
  <si>
    <t>30. </t>
  </si>
  <si>
    <t>Kiełbasa biała cienka parzona</t>
  </si>
  <si>
    <t>31. </t>
  </si>
  <si>
    <t>Kiełbasa śląska</t>
  </si>
  <si>
    <t>32. </t>
  </si>
  <si>
    <t>Kiełbasa śląska delikatesowa</t>
  </si>
  <si>
    <t>33. </t>
  </si>
  <si>
    <t>Kiełbasa wiejska</t>
  </si>
  <si>
    <t>34. </t>
  </si>
  <si>
    <t>Kiełbasa myśliwska</t>
  </si>
  <si>
    <t>35. </t>
  </si>
  <si>
    <t>Kiełbasa jałowcowa</t>
  </si>
  <si>
    <t>36. </t>
  </si>
  <si>
    <t>Kabanosy</t>
  </si>
  <si>
    <t>37. </t>
  </si>
  <si>
    <t>Kiełbasa krakowska parzona</t>
  </si>
  <si>
    <t>38. </t>
  </si>
  <si>
    <t>Kiełbasa krakowska sucha</t>
  </si>
  <si>
    <t>39. </t>
  </si>
  <si>
    <t>Kiełbasa szynkowa wieprzowa</t>
  </si>
  <si>
    <t>40. </t>
  </si>
  <si>
    <t>Kiełbasa żywiecka</t>
  </si>
  <si>
    <t>41. </t>
  </si>
  <si>
    <t>Kiełbasa kolska</t>
  </si>
  <si>
    <t>42. </t>
  </si>
  <si>
    <t>Kiełbasa golonkowa wędzona</t>
  </si>
  <si>
    <t>43. </t>
  </si>
  <si>
    <t>Kiełbasa polska</t>
  </si>
  <si>
    <t>44. </t>
  </si>
  <si>
    <t>Frankfurterki</t>
  </si>
  <si>
    <t>45. </t>
  </si>
  <si>
    <t>Kaszanka</t>
  </si>
  <si>
    <t>46. </t>
  </si>
  <si>
    <t>Pasztet wieprzowy wędzony</t>
  </si>
  <si>
    <t>47. </t>
  </si>
  <si>
    <t>Salceson ozorkowy</t>
  </si>
  <si>
    <t>48. </t>
  </si>
  <si>
    <t>Smalec</t>
  </si>
  <si>
    <t>49. </t>
  </si>
  <si>
    <t>Słonina</t>
  </si>
  <si>
    <t>razem</t>
  </si>
  <si>
    <t>x</t>
  </si>
  <si>
    <t>FORMULARZ CENOWY</t>
  </si>
  <si>
    <t>Załącznik nr 3 do SWZ</t>
  </si>
  <si>
    <t>18/zp/22</t>
  </si>
  <si>
    <t>Cena</t>
  </si>
  <si>
    <t>jednostkowa netto</t>
  </si>
  <si>
    <t>Wartość</t>
  </si>
  <si>
    <t>netto</t>
  </si>
  <si>
    <t>brutto</t>
  </si>
  <si>
    <t>Udo z kością z kurczaka, świeże, klasa I</t>
  </si>
  <si>
    <t>Filet z piersi kurczaka b/k świeży, klasa I</t>
  </si>
  <si>
    <t>Filet z piersi z indyka b/k świeży, klasa I</t>
  </si>
  <si>
    <t>Filet z piersi z kaczki b/k świeży, klasa I</t>
  </si>
  <si>
    <t>Porcja rosołowa</t>
  </si>
  <si>
    <t>Kurczak cały świeży, klasa I</t>
  </si>
  <si>
    <t>Skrzydło z kością z kurczaka świeża, klasa I</t>
  </si>
  <si>
    <t>Żołądki z kurczaka świeże, klasa I</t>
  </si>
  <si>
    <t>Kurczak gotowany</t>
  </si>
  <si>
    <t>Pierś drobiowa z majerankiem</t>
  </si>
  <si>
    <t>Polędwica drobiowa</t>
  </si>
  <si>
    <t>Szynka z piersi indyczej</t>
  </si>
  <si>
    <t>Cena jednostkowa netto /zł/</t>
  </si>
  <si>
    <t>Wartość netto /zł/</t>
  </si>
  <si>
    <t>Wartość VAT /zł/</t>
  </si>
  <si>
    <t>Wartość brutto /zł/</t>
  </si>
  <si>
    <t>jednostkowa netto /zł/</t>
  </si>
  <si>
    <t>netto /zł/</t>
  </si>
  <si>
    <t>VAT /zł/</t>
  </si>
  <si>
    <t>brutto /zł/</t>
  </si>
  <si>
    <t>* niewłaściwe należy skreślić lub usunąć w przypadku nieskładania oferty na daną część</t>
  </si>
  <si>
    <t>Część 1 – mięso i przetwory wołowe i wieprzowe*</t>
  </si>
  <si>
    <t>Część 2 – mięso drobiowe*</t>
  </si>
  <si>
    <t>Część 3 – wędliny drobiowe*</t>
  </si>
  <si>
    <t>Plik winien być podpisany kwalifikowanym podpisem elektronicznym lub podpisem zaufanym lub elektronicznym podpisem osobistym przez osobę/y upoważnioną/e do reprezentowania wykonawcy.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</si>
</sst>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/>
    <xf numFmtId="0" fontId="5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7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9" fontId="4" fillId="0" borderId="14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9" fontId="4" fillId="0" borderId="17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abSelected="1" topLeftCell="A16" workbookViewId="0">
      <selection activeCell="N92" sqref="N92"/>
    </sheetView>
  </sheetViews>
  <sheetFormatPr defaultRowHeight="15" x14ac:dyDescent="0.25"/>
  <cols>
    <col min="1" max="1" width="5.85546875" customWidth="1"/>
    <col min="2" max="2" width="17" customWidth="1"/>
    <col min="4" max="4" width="10.7109375" customWidth="1"/>
  </cols>
  <sheetData>
    <row r="1" spans="1:9" x14ac:dyDescent="0.25">
      <c r="D1" s="4"/>
      <c r="I1" s="5" t="s">
        <v>108</v>
      </c>
    </row>
    <row r="2" spans="1:9" x14ac:dyDescent="0.25">
      <c r="I2" s="5" t="s">
        <v>109</v>
      </c>
    </row>
    <row r="3" spans="1:9" x14ac:dyDescent="0.25">
      <c r="E3" s="4" t="s">
        <v>107</v>
      </c>
      <c r="I3" s="5"/>
    </row>
    <row r="4" spans="1:9" x14ac:dyDescent="0.25">
      <c r="I4" s="5"/>
    </row>
    <row r="5" spans="1:9" ht="15.75" thickBot="1" x14ac:dyDescent="0.3">
      <c r="A5" s="7" t="s">
        <v>136</v>
      </c>
      <c r="B5" s="6"/>
      <c r="C5" s="6"/>
      <c r="D5" s="6"/>
      <c r="E5" s="6"/>
      <c r="F5" s="6"/>
      <c r="I5" s="5"/>
    </row>
    <row r="6" spans="1:9" ht="22.5" customHeight="1" x14ac:dyDescent="0.25">
      <c r="A6" s="16" t="s">
        <v>0</v>
      </c>
      <c r="B6" s="16" t="s">
        <v>1</v>
      </c>
      <c r="C6" s="16" t="s">
        <v>2</v>
      </c>
      <c r="D6" s="16" t="s">
        <v>127</v>
      </c>
      <c r="E6" s="16" t="s">
        <v>3</v>
      </c>
      <c r="F6" s="16" t="s">
        <v>128</v>
      </c>
      <c r="G6" s="1" t="s">
        <v>4</v>
      </c>
      <c r="H6" s="16" t="s">
        <v>129</v>
      </c>
      <c r="I6" s="16" t="s">
        <v>130</v>
      </c>
    </row>
    <row r="7" spans="1:9" ht="15.75" thickBot="1" x14ac:dyDescent="0.3">
      <c r="A7" s="22"/>
      <c r="B7" s="22"/>
      <c r="C7" s="22"/>
      <c r="D7" s="22"/>
      <c r="E7" s="22"/>
      <c r="F7" s="22"/>
      <c r="G7" s="23" t="s">
        <v>5</v>
      </c>
      <c r="H7" s="22"/>
      <c r="I7" s="22"/>
    </row>
    <row r="8" spans="1:9" ht="15.75" thickBot="1" x14ac:dyDescent="0.3">
      <c r="A8" s="27">
        <v>1</v>
      </c>
      <c r="B8" s="28">
        <v>2</v>
      </c>
      <c r="C8" s="28">
        <v>3</v>
      </c>
      <c r="D8" s="29">
        <v>4</v>
      </c>
      <c r="E8" s="30">
        <v>5</v>
      </c>
      <c r="F8" s="31">
        <v>6</v>
      </c>
      <c r="G8" s="28">
        <v>7</v>
      </c>
      <c r="H8" s="28">
        <v>8</v>
      </c>
      <c r="I8" s="42">
        <v>9</v>
      </c>
    </row>
    <row r="9" spans="1:9" ht="25.5" x14ac:dyDescent="0.25">
      <c r="A9" s="24" t="s">
        <v>6</v>
      </c>
      <c r="B9" s="25" t="s">
        <v>7</v>
      </c>
      <c r="C9" s="26" t="s">
        <v>8</v>
      </c>
      <c r="D9" s="43"/>
      <c r="E9" s="26">
        <v>1800</v>
      </c>
      <c r="F9" s="35">
        <f>ROUND(D9*E9,2)</f>
        <v>0</v>
      </c>
      <c r="G9" s="39"/>
      <c r="H9" s="35">
        <f>ROUND(F9*G9,2)</f>
        <v>0</v>
      </c>
      <c r="I9" s="36">
        <f>ROUND(F9+H9,2)</f>
        <v>0</v>
      </c>
    </row>
    <row r="10" spans="1:9" ht="38.25" x14ac:dyDescent="0.25">
      <c r="A10" s="18" t="s">
        <v>9</v>
      </c>
      <c r="B10" s="19" t="s">
        <v>10</v>
      </c>
      <c r="C10" s="20" t="s">
        <v>8</v>
      </c>
      <c r="D10" s="44"/>
      <c r="E10" s="20">
        <v>750</v>
      </c>
      <c r="F10" s="36">
        <f t="shared" ref="F10:F57" si="0">ROUND(D10*E10,2)</f>
        <v>0</v>
      </c>
      <c r="G10" s="40"/>
      <c r="H10" s="35">
        <f t="shared" ref="H10:H57" si="1">ROUND(F10*G10,2)</f>
        <v>0</v>
      </c>
      <c r="I10" s="36">
        <f t="shared" ref="I10:I57" si="2">ROUND(F10+H10,2)</f>
        <v>0</v>
      </c>
    </row>
    <row r="11" spans="1:9" ht="25.5" x14ac:dyDescent="0.25">
      <c r="A11" s="18" t="s">
        <v>11</v>
      </c>
      <c r="B11" s="19" t="s">
        <v>12</v>
      </c>
      <c r="C11" s="20" t="s">
        <v>8</v>
      </c>
      <c r="D11" s="44"/>
      <c r="E11" s="20">
        <v>2500</v>
      </c>
      <c r="F11" s="36">
        <f t="shared" si="0"/>
        <v>0</v>
      </c>
      <c r="G11" s="40"/>
      <c r="H11" s="35">
        <f t="shared" si="1"/>
        <v>0</v>
      </c>
      <c r="I11" s="36">
        <f t="shared" si="2"/>
        <v>0</v>
      </c>
    </row>
    <row r="12" spans="1:9" ht="25.5" x14ac:dyDescent="0.25">
      <c r="A12" s="18" t="s">
        <v>13</v>
      </c>
      <c r="B12" s="19" t="s">
        <v>14</v>
      </c>
      <c r="C12" s="20" t="s">
        <v>8</v>
      </c>
      <c r="D12" s="44"/>
      <c r="E12" s="20">
        <v>150</v>
      </c>
      <c r="F12" s="36">
        <f t="shared" si="0"/>
        <v>0</v>
      </c>
      <c r="G12" s="40"/>
      <c r="H12" s="35">
        <f t="shared" si="1"/>
        <v>0</v>
      </c>
      <c r="I12" s="36">
        <f t="shared" si="2"/>
        <v>0</v>
      </c>
    </row>
    <row r="13" spans="1:9" ht="38.25" x14ac:dyDescent="0.25">
      <c r="A13" s="18" t="s">
        <v>15</v>
      </c>
      <c r="B13" s="19" t="s">
        <v>16</v>
      </c>
      <c r="C13" s="20" t="s">
        <v>8</v>
      </c>
      <c r="D13" s="44"/>
      <c r="E13" s="20">
        <v>2500</v>
      </c>
      <c r="F13" s="36">
        <f t="shared" si="0"/>
        <v>0</v>
      </c>
      <c r="G13" s="40"/>
      <c r="H13" s="35">
        <f t="shared" si="1"/>
        <v>0</v>
      </c>
      <c r="I13" s="36">
        <f t="shared" si="2"/>
        <v>0</v>
      </c>
    </row>
    <row r="14" spans="1:9" ht="25.5" x14ac:dyDescent="0.25">
      <c r="A14" s="18" t="s">
        <v>17</v>
      </c>
      <c r="B14" s="19" t="s">
        <v>18</v>
      </c>
      <c r="C14" s="20" t="s">
        <v>8</v>
      </c>
      <c r="D14" s="44"/>
      <c r="E14" s="20">
        <v>2500</v>
      </c>
      <c r="F14" s="36">
        <f t="shared" si="0"/>
        <v>0</v>
      </c>
      <c r="G14" s="40"/>
      <c r="H14" s="35">
        <f t="shared" si="1"/>
        <v>0</v>
      </c>
      <c r="I14" s="36">
        <f t="shared" si="2"/>
        <v>0</v>
      </c>
    </row>
    <row r="15" spans="1:9" ht="25.5" x14ac:dyDescent="0.25">
      <c r="A15" s="18" t="s">
        <v>19</v>
      </c>
      <c r="B15" s="19" t="s">
        <v>20</v>
      </c>
      <c r="C15" s="20" t="s">
        <v>8</v>
      </c>
      <c r="D15" s="44"/>
      <c r="E15" s="20">
        <v>2500</v>
      </c>
      <c r="F15" s="36">
        <f t="shared" si="0"/>
        <v>0</v>
      </c>
      <c r="G15" s="40"/>
      <c r="H15" s="35">
        <f t="shared" si="1"/>
        <v>0</v>
      </c>
      <c r="I15" s="36">
        <f t="shared" si="2"/>
        <v>0</v>
      </c>
    </row>
    <row r="16" spans="1:9" ht="25.5" x14ac:dyDescent="0.25">
      <c r="A16" s="18" t="s">
        <v>21</v>
      </c>
      <c r="B16" s="19" t="s">
        <v>22</v>
      </c>
      <c r="C16" s="20" t="s">
        <v>8</v>
      </c>
      <c r="D16" s="44"/>
      <c r="E16" s="20">
        <v>500</v>
      </c>
      <c r="F16" s="36">
        <f t="shared" si="0"/>
        <v>0</v>
      </c>
      <c r="G16" s="40"/>
      <c r="H16" s="35">
        <f t="shared" si="1"/>
        <v>0</v>
      </c>
      <c r="I16" s="36">
        <f t="shared" si="2"/>
        <v>0</v>
      </c>
    </row>
    <row r="17" spans="1:9" ht="25.5" x14ac:dyDescent="0.25">
      <c r="A17" s="18" t="s">
        <v>23</v>
      </c>
      <c r="B17" s="19" t="s">
        <v>24</v>
      </c>
      <c r="C17" s="20" t="s">
        <v>8</v>
      </c>
      <c r="D17" s="44"/>
      <c r="E17" s="20">
        <v>300</v>
      </c>
      <c r="F17" s="36">
        <f t="shared" si="0"/>
        <v>0</v>
      </c>
      <c r="G17" s="40"/>
      <c r="H17" s="35">
        <f t="shared" si="1"/>
        <v>0</v>
      </c>
      <c r="I17" s="36">
        <f t="shared" si="2"/>
        <v>0</v>
      </c>
    </row>
    <row r="18" spans="1:9" ht="38.25" x14ac:dyDescent="0.25">
      <c r="A18" s="18" t="s">
        <v>25</v>
      </c>
      <c r="B18" s="19" t="s">
        <v>26</v>
      </c>
      <c r="C18" s="20" t="s">
        <v>8</v>
      </c>
      <c r="D18" s="44"/>
      <c r="E18" s="20">
        <v>200</v>
      </c>
      <c r="F18" s="36">
        <f t="shared" si="0"/>
        <v>0</v>
      </c>
      <c r="G18" s="40"/>
      <c r="H18" s="35">
        <f t="shared" si="1"/>
        <v>0</v>
      </c>
      <c r="I18" s="36">
        <f t="shared" si="2"/>
        <v>0</v>
      </c>
    </row>
    <row r="19" spans="1:9" ht="38.25" x14ac:dyDescent="0.25">
      <c r="A19" s="18" t="s">
        <v>27</v>
      </c>
      <c r="B19" s="19" t="s">
        <v>28</v>
      </c>
      <c r="C19" s="20" t="s">
        <v>8</v>
      </c>
      <c r="D19" s="44"/>
      <c r="E19" s="20">
        <v>600</v>
      </c>
      <c r="F19" s="36">
        <f t="shared" si="0"/>
        <v>0</v>
      </c>
      <c r="G19" s="40"/>
      <c r="H19" s="35">
        <f t="shared" si="1"/>
        <v>0</v>
      </c>
      <c r="I19" s="36">
        <f t="shared" si="2"/>
        <v>0</v>
      </c>
    </row>
    <row r="20" spans="1:9" x14ac:dyDescent="0.25">
      <c r="A20" s="18" t="s">
        <v>29</v>
      </c>
      <c r="B20" s="21" t="s">
        <v>30</v>
      </c>
      <c r="C20" s="20" t="s">
        <v>8</v>
      </c>
      <c r="D20" s="44"/>
      <c r="E20" s="20">
        <v>500</v>
      </c>
      <c r="F20" s="36">
        <f t="shared" si="0"/>
        <v>0</v>
      </c>
      <c r="G20" s="40"/>
      <c r="H20" s="35">
        <f t="shared" si="1"/>
        <v>0</v>
      </c>
      <c r="I20" s="36">
        <f t="shared" si="2"/>
        <v>0</v>
      </c>
    </row>
    <row r="21" spans="1:9" x14ac:dyDescent="0.25">
      <c r="A21" s="18" t="s">
        <v>31</v>
      </c>
      <c r="B21" s="21" t="s">
        <v>32</v>
      </c>
      <c r="C21" s="20" t="s">
        <v>8</v>
      </c>
      <c r="D21" s="44"/>
      <c r="E21" s="20">
        <v>100</v>
      </c>
      <c r="F21" s="36">
        <f t="shared" si="0"/>
        <v>0</v>
      </c>
      <c r="G21" s="40"/>
      <c r="H21" s="35">
        <f t="shared" si="1"/>
        <v>0</v>
      </c>
      <c r="I21" s="36">
        <f t="shared" si="2"/>
        <v>0</v>
      </c>
    </row>
    <row r="22" spans="1:9" x14ac:dyDescent="0.25">
      <c r="A22" s="18" t="s">
        <v>33</v>
      </c>
      <c r="B22" s="21" t="s">
        <v>34</v>
      </c>
      <c r="C22" s="20" t="s">
        <v>8</v>
      </c>
      <c r="D22" s="44"/>
      <c r="E22" s="20">
        <v>300</v>
      </c>
      <c r="F22" s="36">
        <f t="shared" si="0"/>
        <v>0</v>
      </c>
      <c r="G22" s="40"/>
      <c r="H22" s="35">
        <f t="shared" si="1"/>
        <v>0</v>
      </c>
      <c r="I22" s="36">
        <f t="shared" si="2"/>
        <v>0</v>
      </c>
    </row>
    <row r="23" spans="1:9" ht="25.5" x14ac:dyDescent="0.25">
      <c r="A23" s="18" t="s">
        <v>35</v>
      </c>
      <c r="B23" s="21" t="s">
        <v>36</v>
      </c>
      <c r="C23" s="20" t="s">
        <v>8</v>
      </c>
      <c r="D23" s="44"/>
      <c r="E23" s="20">
        <v>600</v>
      </c>
      <c r="F23" s="36">
        <f t="shared" si="0"/>
        <v>0</v>
      </c>
      <c r="G23" s="40"/>
      <c r="H23" s="35">
        <f t="shared" si="1"/>
        <v>0</v>
      </c>
      <c r="I23" s="36">
        <f t="shared" si="2"/>
        <v>0</v>
      </c>
    </row>
    <row r="24" spans="1:9" x14ac:dyDescent="0.25">
      <c r="A24" s="18" t="s">
        <v>37</v>
      </c>
      <c r="B24" s="21" t="s">
        <v>38</v>
      </c>
      <c r="C24" s="20" t="s">
        <v>8</v>
      </c>
      <c r="D24" s="44"/>
      <c r="E24" s="20">
        <v>500</v>
      </c>
      <c r="F24" s="36">
        <f t="shared" si="0"/>
        <v>0</v>
      </c>
      <c r="G24" s="40"/>
      <c r="H24" s="35">
        <f t="shared" si="1"/>
        <v>0</v>
      </c>
      <c r="I24" s="36">
        <f t="shared" si="2"/>
        <v>0</v>
      </c>
    </row>
    <row r="25" spans="1:9" x14ac:dyDescent="0.25">
      <c r="A25" s="18" t="s">
        <v>39</v>
      </c>
      <c r="B25" s="21" t="s">
        <v>40</v>
      </c>
      <c r="C25" s="20" t="s">
        <v>8</v>
      </c>
      <c r="D25" s="44"/>
      <c r="E25" s="20">
        <v>600</v>
      </c>
      <c r="F25" s="36">
        <f t="shared" si="0"/>
        <v>0</v>
      </c>
      <c r="G25" s="40"/>
      <c r="H25" s="35">
        <f t="shared" si="1"/>
        <v>0</v>
      </c>
      <c r="I25" s="36">
        <f t="shared" si="2"/>
        <v>0</v>
      </c>
    </row>
    <row r="26" spans="1:9" x14ac:dyDescent="0.25">
      <c r="A26" s="18" t="s">
        <v>41</v>
      </c>
      <c r="B26" s="21" t="s">
        <v>42</v>
      </c>
      <c r="C26" s="20" t="s">
        <v>8</v>
      </c>
      <c r="D26" s="44"/>
      <c r="E26" s="20">
        <v>700</v>
      </c>
      <c r="F26" s="36">
        <f t="shared" si="0"/>
        <v>0</v>
      </c>
      <c r="G26" s="40"/>
      <c r="H26" s="35">
        <f t="shared" si="1"/>
        <v>0</v>
      </c>
      <c r="I26" s="36">
        <f t="shared" si="2"/>
        <v>0</v>
      </c>
    </row>
    <row r="27" spans="1:9" x14ac:dyDescent="0.25">
      <c r="A27" s="18" t="s">
        <v>43</v>
      </c>
      <c r="B27" s="21" t="s">
        <v>44</v>
      </c>
      <c r="C27" s="20" t="s">
        <v>8</v>
      </c>
      <c r="D27" s="44"/>
      <c r="E27" s="20">
        <v>300</v>
      </c>
      <c r="F27" s="36">
        <f t="shared" si="0"/>
        <v>0</v>
      </c>
      <c r="G27" s="40"/>
      <c r="H27" s="35">
        <f t="shared" si="1"/>
        <v>0</v>
      </c>
      <c r="I27" s="36">
        <f t="shared" si="2"/>
        <v>0</v>
      </c>
    </row>
    <row r="28" spans="1:9" x14ac:dyDescent="0.25">
      <c r="A28" s="18" t="s">
        <v>45</v>
      </c>
      <c r="B28" s="21" t="s">
        <v>46</v>
      </c>
      <c r="C28" s="20" t="s">
        <v>8</v>
      </c>
      <c r="D28" s="44"/>
      <c r="E28" s="20">
        <v>600</v>
      </c>
      <c r="F28" s="36">
        <f t="shared" si="0"/>
        <v>0</v>
      </c>
      <c r="G28" s="40"/>
      <c r="H28" s="35">
        <f t="shared" si="1"/>
        <v>0</v>
      </c>
      <c r="I28" s="36">
        <f t="shared" si="2"/>
        <v>0</v>
      </c>
    </row>
    <row r="29" spans="1:9" x14ac:dyDescent="0.25">
      <c r="A29" s="18" t="s">
        <v>47</v>
      </c>
      <c r="B29" s="21" t="s">
        <v>48</v>
      </c>
      <c r="C29" s="20" t="s">
        <v>8</v>
      </c>
      <c r="D29" s="44"/>
      <c r="E29" s="20">
        <v>400</v>
      </c>
      <c r="F29" s="36">
        <f t="shared" si="0"/>
        <v>0</v>
      </c>
      <c r="G29" s="40"/>
      <c r="H29" s="35">
        <f t="shared" si="1"/>
        <v>0</v>
      </c>
      <c r="I29" s="36">
        <f t="shared" si="2"/>
        <v>0</v>
      </c>
    </row>
    <row r="30" spans="1:9" x14ac:dyDescent="0.25">
      <c r="A30" s="18" t="s">
        <v>49</v>
      </c>
      <c r="B30" s="21" t="s">
        <v>50</v>
      </c>
      <c r="C30" s="20" t="s">
        <v>8</v>
      </c>
      <c r="D30" s="44"/>
      <c r="E30" s="20">
        <v>500</v>
      </c>
      <c r="F30" s="36">
        <f t="shared" si="0"/>
        <v>0</v>
      </c>
      <c r="G30" s="40"/>
      <c r="H30" s="35">
        <f t="shared" si="1"/>
        <v>0</v>
      </c>
      <c r="I30" s="36">
        <f t="shared" si="2"/>
        <v>0</v>
      </c>
    </row>
    <row r="31" spans="1:9" x14ac:dyDescent="0.25">
      <c r="A31" s="18" t="s">
        <v>51</v>
      </c>
      <c r="B31" s="21" t="s">
        <v>52</v>
      </c>
      <c r="C31" s="20" t="s">
        <v>8</v>
      </c>
      <c r="D31" s="44"/>
      <c r="E31" s="20">
        <v>200</v>
      </c>
      <c r="F31" s="36">
        <f t="shared" si="0"/>
        <v>0</v>
      </c>
      <c r="G31" s="40"/>
      <c r="H31" s="35">
        <f t="shared" si="1"/>
        <v>0</v>
      </c>
      <c r="I31" s="36">
        <f t="shared" si="2"/>
        <v>0</v>
      </c>
    </row>
    <row r="32" spans="1:9" x14ac:dyDescent="0.25">
      <c r="A32" s="18" t="s">
        <v>53</v>
      </c>
      <c r="B32" s="21" t="s">
        <v>54</v>
      </c>
      <c r="C32" s="20" t="s">
        <v>8</v>
      </c>
      <c r="D32" s="44"/>
      <c r="E32" s="20">
        <v>500</v>
      </c>
      <c r="F32" s="36">
        <f t="shared" si="0"/>
        <v>0</v>
      </c>
      <c r="G32" s="40"/>
      <c r="H32" s="35">
        <f t="shared" si="1"/>
        <v>0</v>
      </c>
      <c r="I32" s="36">
        <f t="shared" si="2"/>
        <v>0</v>
      </c>
    </row>
    <row r="33" spans="1:9" ht="25.5" x14ac:dyDescent="0.25">
      <c r="A33" s="18" t="s">
        <v>55</v>
      </c>
      <c r="B33" s="21" t="s">
        <v>56</v>
      </c>
      <c r="C33" s="20" t="s">
        <v>8</v>
      </c>
      <c r="D33" s="44"/>
      <c r="E33" s="20">
        <v>500</v>
      </c>
      <c r="F33" s="36">
        <f t="shared" si="0"/>
        <v>0</v>
      </c>
      <c r="G33" s="40"/>
      <c r="H33" s="35">
        <f t="shared" si="1"/>
        <v>0</v>
      </c>
      <c r="I33" s="36">
        <f t="shared" si="2"/>
        <v>0</v>
      </c>
    </row>
    <row r="34" spans="1:9" x14ac:dyDescent="0.25">
      <c r="A34" s="18" t="s">
        <v>57</v>
      </c>
      <c r="B34" s="21" t="s">
        <v>58</v>
      </c>
      <c r="C34" s="20" t="s">
        <v>8</v>
      </c>
      <c r="D34" s="44"/>
      <c r="E34" s="20">
        <v>600</v>
      </c>
      <c r="F34" s="36">
        <f t="shared" si="0"/>
        <v>0</v>
      </c>
      <c r="G34" s="40"/>
      <c r="H34" s="35">
        <f t="shared" si="1"/>
        <v>0</v>
      </c>
      <c r="I34" s="36">
        <f t="shared" si="2"/>
        <v>0</v>
      </c>
    </row>
    <row r="35" spans="1:9" x14ac:dyDescent="0.25">
      <c r="A35" s="18" t="s">
        <v>59</v>
      </c>
      <c r="B35" s="21" t="s">
        <v>60</v>
      </c>
      <c r="C35" s="20" t="s">
        <v>8</v>
      </c>
      <c r="D35" s="44"/>
      <c r="E35" s="20">
        <v>300</v>
      </c>
      <c r="F35" s="36">
        <f t="shared" si="0"/>
        <v>0</v>
      </c>
      <c r="G35" s="40"/>
      <c r="H35" s="35">
        <f t="shared" si="1"/>
        <v>0</v>
      </c>
      <c r="I35" s="36">
        <f t="shared" si="2"/>
        <v>0</v>
      </c>
    </row>
    <row r="36" spans="1:9" x14ac:dyDescent="0.25">
      <c r="A36" s="18" t="s">
        <v>61</v>
      </c>
      <c r="B36" s="21" t="s">
        <v>62</v>
      </c>
      <c r="C36" s="20" t="s">
        <v>8</v>
      </c>
      <c r="D36" s="44"/>
      <c r="E36" s="20">
        <v>800</v>
      </c>
      <c r="F36" s="36">
        <f t="shared" si="0"/>
        <v>0</v>
      </c>
      <c r="G36" s="40"/>
      <c r="H36" s="35">
        <f t="shared" si="1"/>
        <v>0</v>
      </c>
      <c r="I36" s="36">
        <f t="shared" si="2"/>
        <v>0</v>
      </c>
    </row>
    <row r="37" spans="1:9" ht="25.5" x14ac:dyDescent="0.25">
      <c r="A37" s="18" t="s">
        <v>63</v>
      </c>
      <c r="B37" s="21" t="s">
        <v>64</v>
      </c>
      <c r="C37" s="20" t="s">
        <v>8</v>
      </c>
      <c r="D37" s="44"/>
      <c r="E37" s="20">
        <v>400</v>
      </c>
      <c r="F37" s="36">
        <f t="shared" si="0"/>
        <v>0</v>
      </c>
      <c r="G37" s="40"/>
      <c r="H37" s="35">
        <f t="shared" si="1"/>
        <v>0</v>
      </c>
      <c r="I37" s="36">
        <f t="shared" si="2"/>
        <v>0</v>
      </c>
    </row>
    <row r="38" spans="1:9" ht="25.5" x14ac:dyDescent="0.25">
      <c r="A38" s="18" t="s">
        <v>65</v>
      </c>
      <c r="B38" s="21" t="s">
        <v>66</v>
      </c>
      <c r="C38" s="20" t="s">
        <v>8</v>
      </c>
      <c r="D38" s="44"/>
      <c r="E38" s="20">
        <v>600</v>
      </c>
      <c r="F38" s="36">
        <f t="shared" si="0"/>
        <v>0</v>
      </c>
      <c r="G38" s="40"/>
      <c r="H38" s="35">
        <f t="shared" si="1"/>
        <v>0</v>
      </c>
      <c r="I38" s="36">
        <f t="shared" si="2"/>
        <v>0</v>
      </c>
    </row>
    <row r="39" spans="1:9" x14ac:dyDescent="0.25">
      <c r="A39" s="18" t="s">
        <v>67</v>
      </c>
      <c r="B39" s="21" t="s">
        <v>68</v>
      </c>
      <c r="C39" s="20" t="s">
        <v>8</v>
      </c>
      <c r="D39" s="44"/>
      <c r="E39" s="20">
        <v>100</v>
      </c>
      <c r="F39" s="36">
        <f t="shared" si="0"/>
        <v>0</v>
      </c>
      <c r="G39" s="40"/>
      <c r="H39" s="35">
        <f t="shared" si="1"/>
        <v>0</v>
      </c>
      <c r="I39" s="36">
        <f t="shared" si="2"/>
        <v>0</v>
      </c>
    </row>
    <row r="40" spans="1:9" ht="25.5" x14ac:dyDescent="0.25">
      <c r="A40" s="18" t="s">
        <v>69</v>
      </c>
      <c r="B40" s="21" t="s">
        <v>70</v>
      </c>
      <c r="C40" s="20" t="s">
        <v>8</v>
      </c>
      <c r="D40" s="44"/>
      <c r="E40" s="20">
        <v>800</v>
      </c>
      <c r="F40" s="36">
        <f t="shared" si="0"/>
        <v>0</v>
      </c>
      <c r="G40" s="40"/>
      <c r="H40" s="35">
        <f t="shared" si="1"/>
        <v>0</v>
      </c>
      <c r="I40" s="36">
        <f t="shared" si="2"/>
        <v>0</v>
      </c>
    </row>
    <row r="41" spans="1:9" x14ac:dyDescent="0.25">
      <c r="A41" s="18" t="s">
        <v>71</v>
      </c>
      <c r="B41" s="21" t="s">
        <v>72</v>
      </c>
      <c r="C41" s="20" t="s">
        <v>8</v>
      </c>
      <c r="D41" s="44"/>
      <c r="E41" s="20">
        <v>400</v>
      </c>
      <c r="F41" s="36">
        <f t="shared" si="0"/>
        <v>0</v>
      </c>
      <c r="G41" s="40"/>
      <c r="H41" s="35">
        <f t="shared" si="1"/>
        <v>0</v>
      </c>
      <c r="I41" s="36">
        <f t="shared" si="2"/>
        <v>0</v>
      </c>
    </row>
    <row r="42" spans="1:9" x14ac:dyDescent="0.25">
      <c r="A42" s="18" t="s">
        <v>73</v>
      </c>
      <c r="B42" s="19" t="s">
        <v>74</v>
      </c>
      <c r="C42" s="20" t="s">
        <v>8</v>
      </c>
      <c r="D42" s="44"/>
      <c r="E42" s="20">
        <v>200</v>
      </c>
      <c r="F42" s="36">
        <f t="shared" si="0"/>
        <v>0</v>
      </c>
      <c r="G42" s="40"/>
      <c r="H42" s="35">
        <f t="shared" si="1"/>
        <v>0</v>
      </c>
      <c r="I42" s="36">
        <f t="shared" si="2"/>
        <v>0</v>
      </c>
    </row>
    <row r="43" spans="1:9" x14ac:dyDescent="0.25">
      <c r="A43" s="18" t="s">
        <v>75</v>
      </c>
      <c r="B43" s="19" t="s">
        <v>76</v>
      </c>
      <c r="C43" s="20" t="s">
        <v>8</v>
      </c>
      <c r="D43" s="44"/>
      <c r="E43" s="20">
        <v>200</v>
      </c>
      <c r="F43" s="36">
        <f t="shared" si="0"/>
        <v>0</v>
      </c>
      <c r="G43" s="40"/>
      <c r="H43" s="35">
        <f t="shared" si="1"/>
        <v>0</v>
      </c>
      <c r="I43" s="36">
        <f t="shared" si="2"/>
        <v>0</v>
      </c>
    </row>
    <row r="44" spans="1:9" x14ac:dyDescent="0.25">
      <c r="A44" s="18" t="s">
        <v>77</v>
      </c>
      <c r="B44" s="19" t="s">
        <v>78</v>
      </c>
      <c r="C44" s="20" t="s">
        <v>8</v>
      </c>
      <c r="D44" s="44"/>
      <c r="E44" s="20">
        <v>400</v>
      </c>
      <c r="F44" s="36">
        <f t="shared" si="0"/>
        <v>0</v>
      </c>
      <c r="G44" s="40"/>
      <c r="H44" s="35">
        <f t="shared" si="1"/>
        <v>0</v>
      </c>
      <c r="I44" s="36">
        <f t="shared" si="2"/>
        <v>0</v>
      </c>
    </row>
    <row r="45" spans="1:9" ht="25.5" x14ac:dyDescent="0.25">
      <c r="A45" s="18" t="s">
        <v>79</v>
      </c>
      <c r="B45" s="19" t="s">
        <v>80</v>
      </c>
      <c r="C45" s="20" t="s">
        <v>8</v>
      </c>
      <c r="D45" s="44"/>
      <c r="E45" s="20">
        <v>400</v>
      </c>
      <c r="F45" s="36">
        <f t="shared" si="0"/>
        <v>0</v>
      </c>
      <c r="G45" s="40"/>
      <c r="H45" s="35">
        <f t="shared" si="1"/>
        <v>0</v>
      </c>
      <c r="I45" s="36">
        <f t="shared" si="2"/>
        <v>0</v>
      </c>
    </row>
    <row r="46" spans="1:9" ht="25.5" x14ac:dyDescent="0.25">
      <c r="A46" s="18" t="s">
        <v>81</v>
      </c>
      <c r="B46" s="19" t="s">
        <v>82</v>
      </c>
      <c r="C46" s="20" t="s">
        <v>8</v>
      </c>
      <c r="D46" s="44"/>
      <c r="E46" s="20">
        <v>400</v>
      </c>
      <c r="F46" s="36">
        <f t="shared" si="0"/>
        <v>0</v>
      </c>
      <c r="G46" s="40"/>
      <c r="H46" s="35">
        <f t="shared" si="1"/>
        <v>0</v>
      </c>
      <c r="I46" s="36">
        <f t="shared" si="2"/>
        <v>0</v>
      </c>
    </row>
    <row r="47" spans="1:9" ht="25.5" x14ac:dyDescent="0.25">
      <c r="A47" s="18" t="s">
        <v>83</v>
      </c>
      <c r="B47" s="19" t="s">
        <v>84</v>
      </c>
      <c r="C47" s="20" t="s">
        <v>8</v>
      </c>
      <c r="D47" s="44"/>
      <c r="E47" s="20">
        <v>400</v>
      </c>
      <c r="F47" s="36">
        <f t="shared" si="0"/>
        <v>0</v>
      </c>
      <c r="G47" s="40"/>
      <c r="H47" s="35">
        <f t="shared" si="1"/>
        <v>0</v>
      </c>
      <c r="I47" s="36">
        <f t="shared" si="2"/>
        <v>0</v>
      </c>
    </row>
    <row r="48" spans="1:9" x14ac:dyDescent="0.25">
      <c r="A48" s="18" t="s">
        <v>85</v>
      </c>
      <c r="B48" s="19" t="s">
        <v>86</v>
      </c>
      <c r="C48" s="20" t="s">
        <v>8</v>
      </c>
      <c r="D48" s="44"/>
      <c r="E48" s="20">
        <v>400</v>
      </c>
      <c r="F48" s="36">
        <f t="shared" si="0"/>
        <v>0</v>
      </c>
      <c r="G48" s="40"/>
      <c r="H48" s="35">
        <f t="shared" si="1"/>
        <v>0</v>
      </c>
      <c r="I48" s="36">
        <f t="shared" si="2"/>
        <v>0</v>
      </c>
    </row>
    <row r="49" spans="1:9" x14ac:dyDescent="0.25">
      <c r="A49" s="18" t="s">
        <v>87</v>
      </c>
      <c r="B49" s="19" t="s">
        <v>88</v>
      </c>
      <c r="C49" s="20" t="s">
        <v>8</v>
      </c>
      <c r="D49" s="44"/>
      <c r="E49" s="20">
        <v>400</v>
      </c>
      <c r="F49" s="36">
        <f t="shared" si="0"/>
        <v>0</v>
      </c>
      <c r="G49" s="40"/>
      <c r="H49" s="35">
        <f t="shared" si="1"/>
        <v>0</v>
      </c>
      <c r="I49" s="36">
        <f t="shared" si="2"/>
        <v>0</v>
      </c>
    </row>
    <row r="50" spans="1:9" ht="25.5" x14ac:dyDescent="0.25">
      <c r="A50" s="18" t="s">
        <v>89</v>
      </c>
      <c r="B50" s="19" t="s">
        <v>90</v>
      </c>
      <c r="C50" s="20" t="s">
        <v>8</v>
      </c>
      <c r="D50" s="44"/>
      <c r="E50" s="20">
        <v>400</v>
      </c>
      <c r="F50" s="36">
        <f t="shared" si="0"/>
        <v>0</v>
      </c>
      <c r="G50" s="40"/>
      <c r="H50" s="35">
        <f t="shared" si="1"/>
        <v>0</v>
      </c>
      <c r="I50" s="36">
        <f t="shared" si="2"/>
        <v>0</v>
      </c>
    </row>
    <row r="51" spans="1:9" x14ac:dyDescent="0.25">
      <c r="A51" s="18" t="s">
        <v>91</v>
      </c>
      <c r="B51" s="19" t="s">
        <v>92</v>
      </c>
      <c r="C51" s="20" t="s">
        <v>8</v>
      </c>
      <c r="D51" s="44"/>
      <c r="E51" s="20">
        <v>100</v>
      </c>
      <c r="F51" s="36">
        <f t="shared" si="0"/>
        <v>0</v>
      </c>
      <c r="G51" s="40"/>
      <c r="H51" s="35">
        <f t="shared" si="1"/>
        <v>0</v>
      </c>
      <c r="I51" s="36">
        <f t="shared" si="2"/>
        <v>0</v>
      </c>
    </row>
    <row r="52" spans="1:9" x14ac:dyDescent="0.25">
      <c r="A52" s="18" t="s">
        <v>93</v>
      </c>
      <c r="B52" s="19" t="s">
        <v>94</v>
      </c>
      <c r="C52" s="20" t="s">
        <v>8</v>
      </c>
      <c r="D52" s="44"/>
      <c r="E52" s="20">
        <v>600</v>
      </c>
      <c r="F52" s="36">
        <f t="shared" si="0"/>
        <v>0</v>
      </c>
      <c r="G52" s="40"/>
      <c r="H52" s="35">
        <f t="shared" si="1"/>
        <v>0</v>
      </c>
      <c r="I52" s="36">
        <f t="shared" si="2"/>
        <v>0</v>
      </c>
    </row>
    <row r="53" spans="1:9" x14ac:dyDescent="0.25">
      <c r="A53" s="18" t="s">
        <v>95</v>
      </c>
      <c r="B53" s="19" t="s">
        <v>96</v>
      </c>
      <c r="C53" s="20" t="s">
        <v>8</v>
      </c>
      <c r="D53" s="44"/>
      <c r="E53" s="20">
        <v>250</v>
      </c>
      <c r="F53" s="36">
        <f t="shared" si="0"/>
        <v>0</v>
      </c>
      <c r="G53" s="40"/>
      <c r="H53" s="35">
        <f t="shared" si="1"/>
        <v>0</v>
      </c>
      <c r="I53" s="36">
        <f t="shared" si="2"/>
        <v>0</v>
      </c>
    </row>
    <row r="54" spans="1:9" ht="25.5" x14ac:dyDescent="0.25">
      <c r="A54" s="18" t="s">
        <v>97</v>
      </c>
      <c r="B54" s="19" t="s">
        <v>98</v>
      </c>
      <c r="C54" s="20" t="s">
        <v>8</v>
      </c>
      <c r="D54" s="44"/>
      <c r="E54" s="20">
        <v>400</v>
      </c>
      <c r="F54" s="36">
        <f t="shared" si="0"/>
        <v>0</v>
      </c>
      <c r="G54" s="40"/>
      <c r="H54" s="35">
        <f t="shared" si="1"/>
        <v>0</v>
      </c>
      <c r="I54" s="36">
        <f t="shared" si="2"/>
        <v>0</v>
      </c>
    </row>
    <row r="55" spans="1:9" x14ac:dyDescent="0.25">
      <c r="A55" s="18" t="s">
        <v>99</v>
      </c>
      <c r="B55" s="19" t="s">
        <v>100</v>
      </c>
      <c r="C55" s="20" t="s">
        <v>8</v>
      </c>
      <c r="D55" s="44"/>
      <c r="E55" s="20">
        <v>200</v>
      </c>
      <c r="F55" s="36">
        <f t="shared" si="0"/>
        <v>0</v>
      </c>
      <c r="G55" s="40"/>
      <c r="H55" s="35">
        <f t="shared" si="1"/>
        <v>0</v>
      </c>
      <c r="I55" s="36">
        <f t="shared" si="2"/>
        <v>0</v>
      </c>
    </row>
    <row r="56" spans="1:9" x14ac:dyDescent="0.25">
      <c r="A56" s="18" t="s">
        <v>101</v>
      </c>
      <c r="B56" s="19" t="s">
        <v>102</v>
      </c>
      <c r="C56" s="20" t="s">
        <v>8</v>
      </c>
      <c r="D56" s="44"/>
      <c r="E56" s="20">
        <v>1000</v>
      </c>
      <c r="F56" s="36">
        <f t="shared" si="0"/>
        <v>0</v>
      </c>
      <c r="G56" s="40"/>
      <c r="H56" s="35">
        <f t="shared" si="1"/>
        <v>0</v>
      </c>
      <c r="I56" s="36">
        <f t="shared" si="2"/>
        <v>0</v>
      </c>
    </row>
    <row r="57" spans="1:9" ht="15.75" thickBot="1" x14ac:dyDescent="0.3">
      <c r="A57" s="32" t="s">
        <v>103</v>
      </c>
      <c r="B57" s="33" t="s">
        <v>104</v>
      </c>
      <c r="C57" s="34" t="s">
        <v>8</v>
      </c>
      <c r="D57" s="45"/>
      <c r="E57" s="34">
        <v>100</v>
      </c>
      <c r="F57" s="37">
        <f t="shared" si="0"/>
        <v>0</v>
      </c>
      <c r="G57" s="41"/>
      <c r="H57" s="35">
        <f t="shared" si="1"/>
        <v>0</v>
      </c>
      <c r="I57" s="36">
        <f t="shared" si="2"/>
        <v>0</v>
      </c>
    </row>
    <row r="58" spans="1:9" ht="15.75" thickBot="1" x14ac:dyDescent="0.3">
      <c r="A58" s="13" t="s">
        <v>105</v>
      </c>
      <c r="B58" s="14"/>
      <c r="C58" s="14"/>
      <c r="D58" s="14"/>
      <c r="E58" s="14"/>
      <c r="F58" s="38">
        <f>ROUND(SUM(F9:F57),2)</f>
        <v>0</v>
      </c>
      <c r="G58" s="11" t="s">
        <v>106</v>
      </c>
      <c r="H58" s="38">
        <f>ROUND(SUM(H9:H57),2)</f>
        <v>0</v>
      </c>
      <c r="I58" s="38">
        <f>ROUND(SUM(I9:I57),2)</f>
        <v>0</v>
      </c>
    </row>
    <row r="61" spans="1:9" ht="15.75" thickBot="1" x14ac:dyDescent="0.3">
      <c r="A61" s="7" t="s">
        <v>137</v>
      </c>
    </row>
    <row r="62" spans="1:9" x14ac:dyDescent="0.25">
      <c r="A62" s="16" t="s">
        <v>0</v>
      </c>
      <c r="B62" s="16" t="s">
        <v>1</v>
      </c>
      <c r="C62" s="16" t="s">
        <v>2</v>
      </c>
      <c r="D62" s="1" t="s">
        <v>110</v>
      </c>
      <c r="E62" s="16" t="s">
        <v>3</v>
      </c>
      <c r="F62" s="1" t="s">
        <v>112</v>
      </c>
      <c r="G62" s="2" t="s">
        <v>4</v>
      </c>
      <c r="H62" s="9" t="s">
        <v>112</v>
      </c>
      <c r="I62" s="2" t="s">
        <v>112</v>
      </c>
    </row>
    <row r="63" spans="1:9" ht="26.25" thickBot="1" x14ac:dyDescent="0.3">
      <c r="A63" s="17"/>
      <c r="B63" s="17"/>
      <c r="C63" s="17"/>
      <c r="D63" s="8" t="s">
        <v>131</v>
      </c>
      <c r="E63" s="17"/>
      <c r="F63" s="8" t="s">
        <v>132</v>
      </c>
      <c r="G63" s="3" t="s">
        <v>5</v>
      </c>
      <c r="H63" s="10" t="s">
        <v>133</v>
      </c>
      <c r="I63" s="3" t="s">
        <v>134</v>
      </c>
    </row>
    <row r="64" spans="1:9" ht="15.75" thickBot="1" x14ac:dyDescent="0.3">
      <c r="A64" s="42">
        <v>1</v>
      </c>
      <c r="B64" s="30">
        <v>2</v>
      </c>
      <c r="C64" s="30">
        <v>3</v>
      </c>
      <c r="D64" s="30">
        <v>4</v>
      </c>
      <c r="E64" s="30">
        <v>5</v>
      </c>
      <c r="F64" s="30">
        <v>6</v>
      </c>
      <c r="G64" s="30">
        <v>7</v>
      </c>
      <c r="H64" s="30">
        <v>8</v>
      </c>
      <c r="I64" s="30">
        <v>9</v>
      </c>
    </row>
    <row r="65" spans="1:9" ht="38.25" x14ac:dyDescent="0.25">
      <c r="A65" s="24" t="s">
        <v>6</v>
      </c>
      <c r="B65" s="46" t="s">
        <v>115</v>
      </c>
      <c r="C65" s="24" t="s">
        <v>8</v>
      </c>
      <c r="D65" s="43"/>
      <c r="E65" s="24">
        <v>3600</v>
      </c>
      <c r="F65" s="36">
        <f t="shared" ref="F65:F72" si="3">ROUND(D65*E65,2)</f>
        <v>0</v>
      </c>
      <c r="G65" s="39"/>
      <c r="H65" s="35">
        <f t="shared" ref="H65:H72" si="4">ROUND(F65*G65,2)</f>
        <v>0</v>
      </c>
      <c r="I65" s="36">
        <f t="shared" ref="I65:I72" si="5">ROUND(F65+H65,2)</f>
        <v>0</v>
      </c>
    </row>
    <row r="66" spans="1:9" ht="38.25" x14ac:dyDescent="0.25">
      <c r="A66" s="18" t="s">
        <v>9</v>
      </c>
      <c r="B66" s="21" t="s">
        <v>116</v>
      </c>
      <c r="C66" s="18" t="s">
        <v>8</v>
      </c>
      <c r="D66" s="44"/>
      <c r="E66" s="18">
        <v>3000</v>
      </c>
      <c r="F66" s="36">
        <f t="shared" si="3"/>
        <v>0</v>
      </c>
      <c r="G66" s="40"/>
      <c r="H66" s="35">
        <f t="shared" si="4"/>
        <v>0</v>
      </c>
      <c r="I66" s="36">
        <f t="shared" si="5"/>
        <v>0</v>
      </c>
    </row>
    <row r="67" spans="1:9" ht="38.25" x14ac:dyDescent="0.25">
      <c r="A67" s="18" t="s">
        <v>11</v>
      </c>
      <c r="B67" s="21" t="s">
        <v>117</v>
      </c>
      <c r="C67" s="18" t="s">
        <v>8</v>
      </c>
      <c r="D67" s="44"/>
      <c r="E67" s="18">
        <v>1000</v>
      </c>
      <c r="F67" s="36">
        <f t="shared" si="3"/>
        <v>0</v>
      </c>
      <c r="G67" s="40"/>
      <c r="H67" s="35">
        <f t="shared" si="4"/>
        <v>0</v>
      </c>
      <c r="I67" s="36">
        <f t="shared" si="5"/>
        <v>0</v>
      </c>
    </row>
    <row r="68" spans="1:9" ht="38.25" x14ac:dyDescent="0.25">
      <c r="A68" s="18" t="s">
        <v>13</v>
      </c>
      <c r="B68" s="21" t="s">
        <v>118</v>
      </c>
      <c r="C68" s="18" t="s">
        <v>8</v>
      </c>
      <c r="D68" s="44"/>
      <c r="E68" s="18">
        <v>30</v>
      </c>
      <c r="F68" s="36">
        <f t="shared" si="3"/>
        <v>0</v>
      </c>
      <c r="G68" s="40"/>
      <c r="H68" s="35">
        <f t="shared" si="4"/>
        <v>0</v>
      </c>
      <c r="I68" s="36">
        <f t="shared" si="5"/>
        <v>0</v>
      </c>
    </row>
    <row r="69" spans="1:9" x14ac:dyDescent="0.25">
      <c r="A69" s="18" t="s">
        <v>15</v>
      </c>
      <c r="B69" s="21" t="s">
        <v>119</v>
      </c>
      <c r="C69" s="18" t="s">
        <v>8</v>
      </c>
      <c r="D69" s="44"/>
      <c r="E69" s="18">
        <v>800</v>
      </c>
      <c r="F69" s="36">
        <f t="shared" si="3"/>
        <v>0</v>
      </c>
      <c r="G69" s="40"/>
      <c r="H69" s="35">
        <f t="shared" si="4"/>
        <v>0</v>
      </c>
      <c r="I69" s="36">
        <f t="shared" si="5"/>
        <v>0</v>
      </c>
    </row>
    <row r="70" spans="1:9" ht="25.5" x14ac:dyDescent="0.25">
      <c r="A70" s="18" t="s">
        <v>17</v>
      </c>
      <c r="B70" s="21" t="s">
        <v>120</v>
      </c>
      <c r="C70" s="18" t="s">
        <v>8</v>
      </c>
      <c r="D70" s="44"/>
      <c r="E70" s="18">
        <v>150</v>
      </c>
      <c r="F70" s="36">
        <f t="shared" si="3"/>
        <v>0</v>
      </c>
      <c r="G70" s="40"/>
      <c r="H70" s="35">
        <f t="shared" si="4"/>
        <v>0</v>
      </c>
      <c r="I70" s="36">
        <f t="shared" si="5"/>
        <v>0</v>
      </c>
    </row>
    <row r="71" spans="1:9" ht="38.25" x14ac:dyDescent="0.25">
      <c r="A71" s="18" t="s">
        <v>19</v>
      </c>
      <c r="B71" s="21" t="s">
        <v>121</v>
      </c>
      <c r="C71" s="18" t="s">
        <v>8</v>
      </c>
      <c r="D71" s="44"/>
      <c r="E71" s="18">
        <v>150</v>
      </c>
      <c r="F71" s="36">
        <f t="shared" si="3"/>
        <v>0</v>
      </c>
      <c r="G71" s="40"/>
      <c r="H71" s="35">
        <f t="shared" si="4"/>
        <v>0</v>
      </c>
      <c r="I71" s="36">
        <f t="shared" si="5"/>
        <v>0</v>
      </c>
    </row>
    <row r="72" spans="1:9" ht="26.25" thickBot="1" x14ac:dyDescent="0.3">
      <c r="A72" s="32" t="s">
        <v>21</v>
      </c>
      <c r="B72" s="47" t="s">
        <v>122</v>
      </c>
      <c r="C72" s="32" t="s">
        <v>8</v>
      </c>
      <c r="D72" s="45"/>
      <c r="E72" s="32">
        <v>120</v>
      </c>
      <c r="F72" s="36">
        <f t="shared" si="3"/>
        <v>0</v>
      </c>
      <c r="G72" s="41"/>
      <c r="H72" s="35">
        <f t="shared" si="4"/>
        <v>0</v>
      </c>
      <c r="I72" s="36">
        <f t="shared" si="5"/>
        <v>0</v>
      </c>
    </row>
    <row r="73" spans="1:9" ht="15.75" thickBot="1" x14ac:dyDescent="0.3">
      <c r="A73" s="13" t="s">
        <v>105</v>
      </c>
      <c r="B73" s="14"/>
      <c r="C73" s="14"/>
      <c r="D73" s="14"/>
      <c r="E73" s="15"/>
      <c r="F73" s="38">
        <f>ROUND(SUM(F65:F72),2)</f>
        <v>0</v>
      </c>
      <c r="G73" s="12" t="s">
        <v>106</v>
      </c>
      <c r="H73" s="38">
        <f>ROUND(SUM(H65:H72),2)</f>
        <v>0</v>
      </c>
      <c r="I73" s="38">
        <f>ROUND(SUM(I65:I72),2)</f>
        <v>0</v>
      </c>
    </row>
    <row r="76" spans="1:9" ht="15.75" thickBot="1" x14ac:dyDescent="0.3">
      <c r="A76" s="7" t="s">
        <v>138</v>
      </c>
    </row>
    <row r="77" spans="1:9" x14ac:dyDescent="0.25">
      <c r="A77" s="16" t="s">
        <v>0</v>
      </c>
      <c r="B77" s="16" t="s">
        <v>1</v>
      </c>
      <c r="C77" s="16" t="s">
        <v>2</v>
      </c>
      <c r="D77" s="1" t="s">
        <v>110</v>
      </c>
      <c r="E77" s="16" t="s">
        <v>3</v>
      </c>
      <c r="F77" s="1" t="s">
        <v>112</v>
      </c>
      <c r="G77" s="2" t="s">
        <v>4</v>
      </c>
      <c r="H77" s="9" t="s">
        <v>112</v>
      </c>
      <c r="I77" s="2" t="s">
        <v>112</v>
      </c>
    </row>
    <row r="78" spans="1:9" ht="26.25" thickBot="1" x14ac:dyDescent="0.3">
      <c r="A78" s="22"/>
      <c r="B78" s="22"/>
      <c r="C78" s="22"/>
      <c r="D78" s="23" t="s">
        <v>111</v>
      </c>
      <c r="E78" s="22"/>
      <c r="F78" s="23" t="s">
        <v>113</v>
      </c>
      <c r="G78" s="48" t="s">
        <v>5</v>
      </c>
      <c r="H78" s="49" t="s">
        <v>5</v>
      </c>
      <c r="I78" s="48" t="s">
        <v>114</v>
      </c>
    </row>
    <row r="79" spans="1:9" ht="15.75" thickBot="1" x14ac:dyDescent="0.3">
      <c r="A79" s="27">
        <v>1</v>
      </c>
      <c r="B79" s="28">
        <v>2</v>
      </c>
      <c r="C79" s="28">
        <v>3</v>
      </c>
      <c r="D79" s="28">
        <v>4</v>
      </c>
      <c r="E79" s="28">
        <v>5</v>
      </c>
      <c r="F79" s="28">
        <v>6</v>
      </c>
      <c r="G79" s="50">
        <v>7</v>
      </c>
      <c r="H79" s="31">
        <v>8</v>
      </c>
      <c r="I79" s="29">
        <v>9</v>
      </c>
    </row>
    <row r="80" spans="1:9" x14ac:dyDescent="0.25">
      <c r="A80" s="24" t="s">
        <v>6</v>
      </c>
      <c r="B80" s="46" t="s">
        <v>123</v>
      </c>
      <c r="C80" s="26" t="s">
        <v>8</v>
      </c>
      <c r="D80" s="43"/>
      <c r="E80" s="26">
        <v>600</v>
      </c>
      <c r="F80" s="36">
        <f t="shared" ref="F80:F83" si="6">ROUND(D80*E80,2)</f>
        <v>0</v>
      </c>
      <c r="G80" s="39"/>
      <c r="H80" s="35">
        <f t="shared" ref="H80:H83" si="7">ROUND(F80*G80,2)</f>
        <v>0</v>
      </c>
      <c r="I80" s="36">
        <f t="shared" ref="I80:I83" si="8">ROUND(F80+H80,2)</f>
        <v>0</v>
      </c>
    </row>
    <row r="81" spans="1:9" ht="25.5" x14ac:dyDescent="0.25">
      <c r="A81" s="18" t="s">
        <v>9</v>
      </c>
      <c r="B81" s="21" t="s">
        <v>124</v>
      </c>
      <c r="C81" s="20" t="s">
        <v>8</v>
      </c>
      <c r="D81" s="44"/>
      <c r="E81" s="20">
        <v>600</v>
      </c>
      <c r="F81" s="36">
        <f t="shared" si="6"/>
        <v>0</v>
      </c>
      <c r="G81" s="40"/>
      <c r="H81" s="35">
        <f t="shared" si="7"/>
        <v>0</v>
      </c>
      <c r="I81" s="36">
        <f t="shared" si="8"/>
        <v>0</v>
      </c>
    </row>
    <row r="82" spans="1:9" ht="25.5" x14ac:dyDescent="0.25">
      <c r="A82" s="18" t="s">
        <v>11</v>
      </c>
      <c r="B82" s="21" t="s">
        <v>125</v>
      </c>
      <c r="C82" s="20" t="s">
        <v>8</v>
      </c>
      <c r="D82" s="44"/>
      <c r="E82" s="20">
        <v>600</v>
      </c>
      <c r="F82" s="36">
        <f t="shared" si="6"/>
        <v>0</v>
      </c>
      <c r="G82" s="40"/>
      <c r="H82" s="35">
        <f t="shared" si="7"/>
        <v>0</v>
      </c>
      <c r="I82" s="36">
        <f t="shared" si="8"/>
        <v>0</v>
      </c>
    </row>
    <row r="83" spans="1:9" ht="26.25" thickBot="1" x14ac:dyDescent="0.3">
      <c r="A83" s="32" t="s">
        <v>13</v>
      </c>
      <c r="B83" s="47" t="s">
        <v>126</v>
      </c>
      <c r="C83" s="34" t="s">
        <v>8</v>
      </c>
      <c r="D83" s="45"/>
      <c r="E83" s="34">
        <v>600</v>
      </c>
      <c r="F83" s="36">
        <f t="shared" si="6"/>
        <v>0</v>
      </c>
      <c r="G83" s="41"/>
      <c r="H83" s="35">
        <f t="shared" si="7"/>
        <v>0</v>
      </c>
      <c r="I83" s="36">
        <f t="shared" si="8"/>
        <v>0</v>
      </c>
    </row>
    <row r="84" spans="1:9" ht="15.75" thickBot="1" x14ac:dyDescent="0.3">
      <c r="A84" s="13" t="s">
        <v>105</v>
      </c>
      <c r="B84" s="14"/>
      <c r="C84" s="14"/>
      <c r="D84" s="14"/>
      <c r="E84" s="15"/>
      <c r="F84" s="38">
        <f>ROUND(SUM(F80:F83),2)</f>
        <v>0</v>
      </c>
      <c r="G84" s="12" t="s">
        <v>106</v>
      </c>
      <c r="H84" s="38">
        <f>ROUND(SUM(H80:H83),2)</f>
        <v>0</v>
      </c>
      <c r="I84" s="38">
        <f>ROUND(SUM(I80:I83),2)</f>
        <v>0</v>
      </c>
    </row>
    <row r="86" spans="1:9" x14ac:dyDescent="0.25">
      <c r="A86" s="6" t="s">
        <v>135</v>
      </c>
    </row>
    <row r="90" spans="1:9" x14ac:dyDescent="0.25">
      <c r="A90" s="51" t="s">
        <v>139</v>
      </c>
      <c r="B90" s="51"/>
      <c r="C90" s="51"/>
      <c r="D90" s="51"/>
      <c r="E90" s="51"/>
      <c r="F90" s="51"/>
      <c r="G90" s="51"/>
      <c r="H90" s="51"/>
      <c r="I90" s="51"/>
    </row>
    <row r="91" spans="1:9" x14ac:dyDescent="0.25">
      <c r="A91" s="51"/>
      <c r="B91" s="51"/>
      <c r="C91" s="51"/>
      <c r="D91" s="51"/>
      <c r="E91" s="51"/>
      <c r="F91" s="51"/>
      <c r="G91" s="51"/>
      <c r="H91" s="51"/>
      <c r="I91" s="51"/>
    </row>
  </sheetData>
  <mergeCells count="20">
    <mergeCell ref="A90:I91"/>
    <mergeCell ref="A84:E84"/>
    <mergeCell ref="H6:H7"/>
    <mergeCell ref="I6:I7"/>
    <mergeCell ref="A58:E58"/>
    <mergeCell ref="A62:A63"/>
    <mergeCell ref="B62:B63"/>
    <mergeCell ref="C62:C63"/>
    <mergeCell ref="E62:E63"/>
    <mergeCell ref="A6:A7"/>
    <mergeCell ref="B6:B7"/>
    <mergeCell ref="C6:C7"/>
    <mergeCell ref="D6:D7"/>
    <mergeCell ref="E6:E7"/>
    <mergeCell ref="F6:F7"/>
    <mergeCell ref="A73:E73"/>
    <mergeCell ref="A77:A78"/>
    <mergeCell ref="B77:B78"/>
    <mergeCell ref="C77:C78"/>
    <mergeCell ref="E77:E7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Arkusz1!_Toc86049494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Sobczak</dc:creator>
  <cp:lastModifiedBy>Marcin Sobczak</cp:lastModifiedBy>
  <dcterms:created xsi:type="dcterms:W3CDTF">2022-11-14T09:55:32Z</dcterms:created>
  <dcterms:modified xsi:type="dcterms:W3CDTF">2022-11-14T11:33:22Z</dcterms:modified>
</cp:coreProperties>
</file>