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filterPrivacy="1" defaultThemeVersion="124226"/>
  <xr:revisionPtr revIDLastSave="0" documentId="13_ncr:1_{A7D2EE4C-5BA3-40F1-97CA-30B6B6C6C6F5}" xr6:coauthVersionLast="36" xr6:coauthVersionMax="36" xr10:uidLastSave="{00000000-0000-0000-0000-000000000000}"/>
  <bookViews>
    <workbookView xWindow="12600" yWindow="240" windowWidth="12576" windowHeight="10872" tabRatio="261" xr2:uid="{00000000-000D-0000-FFFF-FFFF00000000}"/>
  </bookViews>
  <sheets>
    <sheet name="część 3" sheetId="10" r:id="rId1"/>
  </sheets>
  <definedNames>
    <definedName name="_xlnm._FilterDatabase" localSheetId="0" hidden="1">'część 3'!$A$4:$M$13</definedName>
  </definedNames>
  <calcPr calcId="191029"/>
</workbook>
</file>

<file path=xl/calcChain.xml><?xml version="1.0" encoding="utf-8"?>
<calcChain xmlns="http://schemas.openxmlformats.org/spreadsheetml/2006/main">
  <c r="L7" i="10" l="1"/>
  <c r="L8" i="10"/>
  <c r="L9" i="10"/>
  <c r="L10" i="10"/>
  <c r="L11" i="10"/>
  <c r="K7" i="10"/>
  <c r="K8" i="10"/>
  <c r="K9" i="10"/>
  <c r="K10" i="10"/>
  <c r="K11" i="10"/>
  <c r="K12" i="10"/>
  <c r="K6" i="10"/>
  <c r="J7" i="10"/>
  <c r="J8" i="10"/>
  <c r="J9" i="10"/>
  <c r="J10" i="10"/>
  <c r="J11" i="10"/>
  <c r="J12" i="10"/>
  <c r="L12" i="10" s="1"/>
  <c r="J6" i="10"/>
  <c r="L6" i="10" s="1"/>
  <c r="H7" i="10"/>
  <c r="H8" i="10"/>
  <c r="H9" i="10"/>
  <c r="H10" i="10"/>
  <c r="H11" i="10"/>
  <c r="H12" i="10"/>
  <c r="H6" i="10"/>
  <c r="K13" i="10" l="1"/>
  <c r="L13" i="10"/>
  <c r="J13" i="10"/>
</calcChain>
</file>

<file path=xl/sharedStrings.xml><?xml version="1.0" encoding="utf-8"?>
<sst xmlns="http://schemas.openxmlformats.org/spreadsheetml/2006/main" count="51" uniqueCount="44">
  <si>
    <t>L.p.</t>
  </si>
  <si>
    <t>Nazwa</t>
  </si>
  <si>
    <t>Jm.</t>
  </si>
  <si>
    <t>Cena jednostkowa brutto w zł</t>
  </si>
  <si>
    <t>Opis przedmiotu zamówienia</t>
  </si>
  <si>
    <t xml:space="preserve">* niewypełnienie kol. nr 8 traktowane będzie, jako złożenie oferty na wyób określony przez Zamawiającego
UWAGA                                                                                                                                                                             
Zamawiajacy zastrzega, aby żadna z cen pozycji Formularza cenowego nie została określona wartością 0,00 zł.                                                                                                                                                                    
Brak wyceny asortymentu lub wartość 0,00 zł skutkować będzie odrzuceniem oferty.
</t>
  </si>
  <si>
    <t>Sekcja Infrastruktury</t>
  </si>
  <si>
    <t>Opis produktu równoważnego - kryteria stosowane w celu oceny równoważnościwskazany przez Wykoanwcę produkt równoważny powienin charakteryzować się co najmnie poniższymi parametrami</t>
  </si>
  <si>
    <t>Jeżeli Wykonawca proponuje produkt równoważny to:
- wypełnia niniejszą kolumnę w zakresie danych tj. nazwa oferowanego produktu równoważnego, producent lub nazwa handlowa lub oznaczenie umozliwiające identyfikację przedmiotu zamówienia
- dołącza do oferty jako dowód przedmiotowy środek dowodowy oznaczony w następujący sposób "dot. poz.........formularza cenowe</t>
  </si>
  <si>
    <t>Formularz cenowy - Część nr 3</t>
  </si>
  <si>
    <t>Zakup oraz dostawa narzędzi dla sekcji infrastruktury (KOL) – zestaw 3</t>
  </si>
  <si>
    <t>Uwaga! Dokument należy opatrzyć:
a) kwalifikowanym podpisem elektronicznym w rozumieniu przepisów ustawy z dnia 5 września 2016 r. o usługach zaufania oraz identyfikacji elektronicznej (Dz.U z 2024 r. poz. 422) albo
b) podpisem zaufanym w rozumieniu przepisów ustawy z dnia 17 lutego 2005 r. o informatyzacji działalności podmiotów realizujących zadania publiczne (Dz. U. z 2024 r. poz. 307) albo
c) podpisem osobistym w rozumieniu przepisów ustawy z dnia 6 sierpnia 2010 r. o dowodach osobistych (Dz. U. z 2022 r. poz. 671)</t>
  </si>
  <si>
    <r>
      <rPr>
        <b/>
        <sz val="12"/>
        <rFont val="Times New Roman"/>
        <family val="1"/>
        <charset val="238"/>
      </rPr>
      <t xml:space="preserve">WARTOŚĆ CAŁKOWITA BRUTTO </t>
    </r>
    <r>
      <rPr>
        <sz val="12"/>
        <rFont val="Times New Roman"/>
        <family val="1"/>
        <charset val="238"/>
      </rPr>
      <t>W ZŁ (suma poz. 1 - 7)</t>
    </r>
  </si>
  <si>
    <t>Pistolet  pneumatyczny do aplikacji masy uszczelniającej w opakowaniu 600 ml.</t>
  </si>
  <si>
    <t>Pistolet  pneumatyczny do aplikacji masy uszczelniającej w opakowaniu 600 ml</t>
  </si>
  <si>
    <t>Koronka wiertnicza 68x80x420mm  SDS-max
Dane techniczne
• Rodzaj uchwytu: SDS Max
• Praca z udarem: tak
• Praca na mokro: nie
• Średnica ø: 68 mm
• Dł. robocza: nie mniej niż 420 mm
• Długość całkowita: nie mniej niż 550 mm
• Liczba ostrzy: nie mniej niż 6
• Przeznaczenie: Beton komórkowy / Beton płukany / Beton stary / Cegła sylikatowa
Opis
Koronka wiertnicza 68x80x420mm z wytrzymałymi zębami z węglików spiekanych. Uchwyt SDS-Max.</t>
  </si>
  <si>
    <t>Koronka wiertnicza SDS-max D-82 Bosch F00Y145197
EAN: 3165140145602, Symbol: F00Y145197, Nr katalogowy: F00Y145197
Oceń produkt 
Dane techniczne
• Rodzaj uchwytu: SDS Max
• Praca z udarem: tak
• Praca na mokro: nie
• Średnica ø: 82 mm
• Dł. robocza: 420 mm
• Długość całkowita: 550 mm
• Liczba ostrzy: 8
• Rodzaj opakowania: pojedyncze
• Ilość w opakowaniu: 1
Dane techniczne:
 Materiał do obróbki
 - Beton
 - Mur
 - Cegła sylikatowa
 Materiał - Zęby z węglików spiekanych</t>
  </si>
  <si>
    <t>Koronka wiertnicza SDS-max 82mm
Dane techniczne
• Rodzaj uchwytu: SDS Max
• Praca z udarem: tak
• Praca na mokro: nie
• Średnica ø: 82 mm
• Dł. robocza: nie mniej niż 420 mm
• Długość całkowita: nie mniej niż 550 mm
• Liczba ostrzy: nie mniej niż 8
Dane techniczne:
 Materiał do obróbki
 - Beton
 - Mur
 - Cegła sylikatowa
 Materiał - Zęby z węglików spiekanych</t>
  </si>
  <si>
    <t>Producent: MILWAUKEE, Przeznaczenie: Wiertło do betonu, Ilość w opakowaniu: 1 sztuka, Dane techniczne: wiertło do betonu SDS MAX 40X450/570 z czterema krawędziami skrawającymi, Wymiary użytkowe: 40X450 mm.</t>
  </si>
  <si>
    <t>Przeznaczenie: Wiertło do betonu, Ilość w opakowaniu: 1 sztuka, Dane techniczne: wiertło do betonu SDS MAX 40X450/570 z czterema krawędziami skrawającymi, Wymiary użytkowe: 40X450 mm.</t>
  </si>
  <si>
    <t>Tarcza do cięcia betonu diamentowa roz. 300x25,4 mm</t>
  </si>
  <si>
    <t>Tarcza do cięcia betonu diamentowa roz. 230x22 mm</t>
  </si>
  <si>
    <r>
      <t xml:space="preserve">Tarcza do cięcia betonu 350x25,4mm
Przeznaczona do cięcia betonu.Przeznaczona do przecinarek o napędzie elektrycznym i spalinowym.
Dane techniczne:
-średnica zewnętrzna: 350mm;
-średnica otworu montażowego: 25,4mm;
</t>
    </r>
    <r>
      <rPr>
        <b/>
        <sz val="10"/>
        <color rgb="FF000000"/>
        <rFont val="Times New Roman"/>
        <family val="1"/>
        <charset val="238"/>
      </rPr>
      <t>Jakość tarczy – wysoka.</t>
    </r>
  </si>
  <si>
    <t>szt.</t>
  </si>
  <si>
    <r>
      <rPr>
        <b/>
        <sz val="11"/>
        <color theme="1"/>
        <rFont val="Times New Roman"/>
        <family val="1"/>
        <charset val="238"/>
      </rPr>
      <t>Koronka wiertnicza BOSCH SDS MAX 82-420 mm.</t>
    </r>
    <r>
      <rPr>
        <sz val="11"/>
        <color theme="1"/>
        <rFont val="Times New Roman"/>
        <family val="1"/>
        <charset val="238"/>
      </rPr>
      <t xml:space="preserve">
lub produkt równoważny</t>
    </r>
  </si>
  <si>
    <r>
      <rPr>
        <b/>
        <sz val="11"/>
        <color theme="1"/>
        <rFont val="Times New Roman"/>
        <family val="1"/>
        <charset val="238"/>
      </rPr>
      <t>Koronka wiertnicza BOSCH SDS MAX 68-420 mm.</t>
    </r>
    <r>
      <rPr>
        <sz val="11"/>
        <color theme="1"/>
        <rFont val="Times New Roman"/>
        <family val="1"/>
        <charset val="238"/>
      </rPr>
      <t xml:space="preserve">
lub produkt równoważny</t>
    </r>
  </si>
  <si>
    <r>
      <rPr>
        <b/>
        <sz val="11"/>
        <rFont val="Times New Roman"/>
        <family val="1"/>
        <charset val="238"/>
      </rPr>
      <t>Tarcza do cięcia betonu diamentowa 350mmx25.4mm firmy Nanotech Diamend  Poland Spółka z.o.o.</t>
    </r>
    <r>
      <rPr>
        <sz val="11"/>
        <rFont val="Times New Roman"/>
        <family val="1"/>
        <charset val="238"/>
      </rPr>
      <t xml:space="preserve">
lub produkt równoważny
</t>
    </r>
  </si>
  <si>
    <t xml:space="preserve">Tarcza diamentowa 300x25,4mm.
Tarcza diamentowa 300mm do betonu i materiałów budowlanych. Profesjonalna tarcza diamentowa o wysokiej jakości do cięcia. Średnica tarczy - 300 mm, średnica otworu mocowania - 25,4 mm.+C6:C12
</t>
  </si>
  <si>
    <r>
      <t xml:space="preserve">Profesjonalna tarcza diamentowa o wysokiej jakości do cięcia, przeznaczona do pracy w szlifierkach kątowych na sucho, Średnica tarczy - 230mm, Średnica otworu mocowania - 22mm, Typ segmentów – segmentowa, </t>
    </r>
    <r>
      <rPr>
        <b/>
        <sz val="10"/>
        <color rgb="FF000000"/>
        <rFont val="Times New Roman"/>
        <family val="1"/>
        <charset val="238"/>
      </rPr>
      <t>Jakość tarczy – wysoka.</t>
    </r>
    <r>
      <rPr>
        <sz val="10"/>
        <color rgb="FF000000"/>
        <rFont val="Times New Roman"/>
        <family val="1"/>
        <charset val="238"/>
      </rPr>
      <t xml:space="preserve">
</t>
    </r>
  </si>
  <si>
    <r>
      <rPr>
        <b/>
        <sz val="11"/>
        <color theme="1"/>
        <rFont val="Times New Roman"/>
        <family val="1"/>
        <charset val="238"/>
      </rPr>
      <t>SIKA BLP600 - Wyciskacz pneumatyczny do mas i klejów 600 ml.</t>
    </r>
    <r>
      <rPr>
        <sz val="11"/>
        <color theme="1"/>
        <rFont val="Times New Roman"/>
        <family val="1"/>
        <charset val="238"/>
      </rPr>
      <t xml:space="preserve">
lub produkt równoważny
</t>
    </r>
  </si>
  <si>
    <r>
      <rPr>
        <b/>
        <sz val="11"/>
        <color theme="1"/>
        <rFont val="Times New Roman"/>
        <family val="1"/>
        <charset val="238"/>
      </rPr>
      <t>WIERTŁO MILWAUKEE SDS MAX 40x570</t>
    </r>
    <r>
      <rPr>
        <sz val="11"/>
        <color theme="1"/>
        <rFont val="Times New Roman"/>
        <family val="1"/>
        <charset val="238"/>
      </rPr>
      <t xml:space="preserve"> nr kat. </t>
    </r>
    <r>
      <rPr>
        <b/>
        <sz val="12"/>
        <color theme="1"/>
        <rFont val="Times New Roman"/>
        <family val="1"/>
        <charset val="238"/>
      </rPr>
      <t>4932 3527 95</t>
    </r>
    <r>
      <rPr>
        <sz val="11"/>
        <color theme="1"/>
        <rFont val="Times New Roman"/>
        <family val="1"/>
        <charset val="238"/>
      </rPr>
      <t xml:space="preserve">
lub produkt równoważny
</t>
    </r>
  </si>
  <si>
    <t xml:space="preserve">Koronka wiertnicza 68x80x420mm Bosch SDS-max-9
EAN: 3165140145589, Symbol: SDS-max-9, Nr katalogowy: F00Y145195
Dane techniczne
• Rodzaj uchwytu: SDS Max
• Praca z udarem: tak
• Praca na mokro: nie
• Średnica ø: 68 mm
• Dł. robocza: 420 mm
• Długość całkowita: 550 mm
• Liczba ostrzy: 6
• Rodzaj opakowania: pojedyncze
• Ilość w opakowaniu: 1
• Przeznaczenie: Beton komórkowy / Beton płukany / Beton stary / Cegła sylikatowa
Opis
Koronka wiertnicza 68x80x420mm Bosch SDS-max-9 (F00Y145195) z wytrzymałymi zębami z węglików spiekanych. Doskonałe narzędzie do obróbki betonu, muru i cegły sylikatowej. Uchwyt SDS-Max.
</t>
  </si>
  <si>
    <t>ilość
razem</t>
  </si>
  <si>
    <t>5A</t>
  </si>
  <si>
    <t>5B</t>
  </si>
  <si>
    <t>5C</t>
  </si>
  <si>
    <t>Wartość brutto w zł za zamówienie podstawowe
(kol. 5Ax6)</t>
  </si>
  <si>
    <t>Wartość brutto w zł za zamówienie prawo opcji
(kol. 5Bx6)</t>
  </si>
  <si>
    <t>7A</t>
  </si>
  <si>
    <t>7B</t>
  </si>
  <si>
    <t>Wartość brutto w zł za zamówienie razem
(kol. 7A+7B)</t>
  </si>
  <si>
    <t>7C</t>
  </si>
  <si>
    <t>ilość 
zamówienia prawo opcji</t>
  </si>
  <si>
    <t>ilość 
zamówienie podstawowe (gwarantowany zakup 90% pozycji)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</si>
</sst>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\-0.00;;@"/>
  </numFmts>
  <fonts count="29" x14ac:knownFonts="1">
    <font>
      <sz val="11"/>
      <color theme="1"/>
      <name val="Calibri"/>
      <family val="2"/>
      <charset val="238"/>
      <scheme val="minor"/>
    </font>
    <font>
      <b/>
      <i/>
      <sz val="14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Calibri"/>
      <family val="2"/>
      <charset val="238"/>
      <scheme val="minor"/>
    </font>
    <font>
      <i/>
      <sz val="9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2"/>
      <color indexed="8"/>
      <name val="Arial"/>
      <family val="2"/>
      <charset val="238"/>
    </font>
    <font>
      <sz val="10"/>
      <name val="Arial"/>
      <family val="2"/>
      <charset val="238"/>
    </font>
    <font>
      <b/>
      <sz val="14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1"/>
      <color rgb="FF7F7F7F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13" fillId="0" borderId="0"/>
    <xf numFmtId="0" fontId="14" fillId="0" borderId="0" applyNumberFormat="0" applyFont="0" applyFill="0" applyBorder="0" applyAlignment="0" applyProtection="0">
      <alignment vertical="top"/>
    </xf>
    <xf numFmtId="0" fontId="18" fillId="0" borderId="0" applyNumberFormat="0" applyFill="0" applyBorder="0" applyAlignment="0" applyProtection="0"/>
  </cellStyleXfs>
  <cellXfs count="48">
    <xf numFmtId="0" fontId="0" fillId="0" borderId="0" xfId="0"/>
    <xf numFmtId="0" fontId="4" fillId="0" borderId="0" xfId="0" applyFont="1" applyFill="1" applyProtection="1"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Protection="1">
      <protection locked="0"/>
    </xf>
    <xf numFmtId="0" fontId="4" fillId="0" borderId="5" xfId="0" applyFont="1" applyFill="1" applyBorder="1" applyProtection="1">
      <protection locked="0"/>
    </xf>
    <xf numFmtId="0" fontId="7" fillId="0" borderId="5" xfId="0" applyFont="1" applyFill="1" applyBorder="1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left" vertical="top" wrapText="1"/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16" fillId="0" borderId="1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Fill="1" applyBorder="1" applyAlignment="1" applyProtection="1">
      <alignment horizontal="center" vertical="top" wrapText="1"/>
      <protection locked="0"/>
    </xf>
    <xf numFmtId="0" fontId="7" fillId="0" borderId="1" xfId="0" applyFont="1" applyFill="1" applyBorder="1" applyProtection="1">
      <protection locked="0"/>
    </xf>
    <xf numFmtId="0" fontId="6" fillId="0" borderId="3" xfId="0" applyFont="1" applyFill="1" applyBorder="1" applyAlignment="1" applyProtection="1">
      <alignment horizontal="right" vertical="center"/>
      <protection locked="0"/>
    </xf>
    <xf numFmtId="0" fontId="7" fillId="0" borderId="5" xfId="0" applyFont="1" applyFill="1" applyBorder="1" applyAlignment="1" applyProtection="1">
      <alignment horizontal="center"/>
      <protection locked="0"/>
    </xf>
    <xf numFmtId="0" fontId="15" fillId="2" borderId="1" xfId="0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top" wrapText="1"/>
    </xf>
    <xf numFmtId="0" fontId="22" fillId="0" borderId="1" xfId="0" applyFont="1" applyBorder="1" applyAlignment="1" applyProtection="1">
      <alignment horizontal="left" vertical="top" wrapText="1"/>
      <protection locked="0"/>
    </xf>
    <xf numFmtId="0" fontId="22" fillId="0" borderId="1" xfId="0" applyFont="1" applyBorder="1" applyAlignment="1" applyProtection="1">
      <alignment vertical="top" wrapText="1"/>
      <protection locked="0"/>
    </xf>
    <xf numFmtId="0" fontId="10" fillId="0" borderId="2" xfId="2" applyNumberFormat="1" applyFont="1" applyFill="1" applyBorder="1" applyAlignment="1" applyProtection="1">
      <alignment horizontal="left" vertical="top" wrapText="1"/>
      <protection locked="0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 applyProtection="1">
      <alignment horizontal="left" vertical="top" wrapText="1"/>
      <protection locked="0"/>
    </xf>
    <xf numFmtId="0" fontId="23" fillId="0" borderId="1" xfId="0" applyFont="1" applyBorder="1" applyAlignment="1" applyProtection="1">
      <alignment horizontal="left" vertical="top" wrapText="1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20" fillId="0" borderId="1" xfId="3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15" fillId="2" borderId="2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textRotation="90" wrapText="1"/>
    </xf>
    <xf numFmtId="4" fontId="10" fillId="0" borderId="2" xfId="0" applyNumberFormat="1" applyFont="1" applyFill="1" applyBorder="1" applyAlignment="1" applyProtection="1">
      <alignment horizontal="center" vertical="center"/>
      <protection locked="0"/>
    </xf>
    <xf numFmtId="164" fontId="10" fillId="0" borderId="2" xfId="0" applyNumberFormat="1" applyFont="1" applyFill="1" applyBorder="1" applyAlignment="1" applyProtection="1">
      <alignment horizontal="center" vertical="center"/>
      <protection locked="0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Alignment="1" applyProtection="1">
      <alignment horizontal="left" vertical="top" wrapText="1"/>
      <protection locked="0"/>
    </xf>
    <xf numFmtId="0" fontId="6" fillId="0" borderId="4" xfId="0" applyFont="1" applyFill="1" applyBorder="1" applyAlignment="1" applyProtection="1">
      <alignment horizontal="right" vertical="center"/>
      <protection locked="0"/>
    </xf>
    <xf numFmtId="0" fontId="6" fillId="0" borderId="3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27" fillId="0" borderId="0" xfId="0" applyFont="1" applyFill="1" applyAlignment="1" applyProtection="1">
      <alignment horizontal="left" vertical="top" wrapText="1"/>
      <protection locked="0"/>
    </xf>
  </cellXfs>
  <cellStyles count="4">
    <cellStyle name="Excel Built-in Normal" xfId="1" xr:uid="{00000000-0005-0000-0000-000000000000}"/>
    <cellStyle name="Normalny" xfId="0" builtinId="0"/>
    <cellStyle name="Normalny 2" xfId="2" xr:uid="{00000000-0005-0000-0000-000002000000}"/>
    <cellStyle name="Tekst objaśnienia" xfId="3" builtin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"/>
  <sheetViews>
    <sheetView tabSelected="1" topLeftCell="A10" zoomScale="55" zoomScaleNormal="55" zoomScalePageLayoutView="70" workbookViewId="0">
      <selection activeCell="I12" sqref="I12"/>
    </sheetView>
  </sheetViews>
  <sheetFormatPr defaultRowHeight="14.4" x14ac:dyDescent="0.3"/>
  <cols>
    <col min="1" max="1" width="6.88671875" style="1" customWidth="1"/>
    <col min="2" max="2" width="25.33203125" style="1" customWidth="1"/>
    <col min="3" max="3" width="43.109375" style="10" customWidth="1"/>
    <col min="4" max="4" width="45.21875" style="10" customWidth="1"/>
    <col min="5" max="5" width="6.44140625" style="9" customWidth="1"/>
    <col min="6" max="6" width="7.109375" style="1" customWidth="1"/>
    <col min="7" max="7" width="6.33203125" style="1" customWidth="1"/>
    <col min="8" max="8" width="7.109375" style="1" customWidth="1"/>
    <col min="9" max="9" width="16.5546875" style="1" customWidth="1"/>
    <col min="10" max="12" width="21" style="1" customWidth="1"/>
    <col min="13" max="13" width="37.5546875" style="1" customWidth="1"/>
    <col min="14" max="189" width="9.109375" style="1"/>
    <col min="190" max="190" width="4.109375" style="1" customWidth="1"/>
    <col min="191" max="191" width="47.5546875" style="1" customWidth="1"/>
    <col min="192" max="192" width="9.109375" style="1" customWidth="1"/>
    <col min="193" max="193" width="12.33203125" style="1" customWidth="1"/>
    <col min="194" max="195" width="15" style="1" customWidth="1"/>
    <col min="196" max="196" width="10" style="1" customWidth="1"/>
    <col min="197" max="197" width="15.109375" style="1" customWidth="1"/>
    <col min="198" max="198" width="17.5546875" style="1" customWidth="1"/>
    <col min="199" max="445" width="9.109375" style="1"/>
    <col min="446" max="446" width="4.109375" style="1" customWidth="1"/>
    <col min="447" max="447" width="47.5546875" style="1" customWidth="1"/>
    <col min="448" max="448" width="9.109375" style="1" customWidth="1"/>
    <col min="449" max="449" width="12.33203125" style="1" customWidth="1"/>
    <col min="450" max="451" width="15" style="1" customWidth="1"/>
    <col min="452" max="452" width="10" style="1" customWidth="1"/>
    <col min="453" max="453" width="15.109375" style="1" customWidth="1"/>
    <col min="454" max="454" width="17.5546875" style="1" customWidth="1"/>
    <col min="455" max="701" width="9.109375" style="1"/>
    <col min="702" max="702" width="4.109375" style="1" customWidth="1"/>
    <col min="703" max="703" width="47.5546875" style="1" customWidth="1"/>
    <col min="704" max="704" width="9.109375" style="1" customWidth="1"/>
    <col min="705" max="705" width="12.33203125" style="1" customWidth="1"/>
    <col min="706" max="707" width="15" style="1" customWidth="1"/>
    <col min="708" max="708" width="10" style="1" customWidth="1"/>
    <col min="709" max="709" width="15.109375" style="1" customWidth="1"/>
    <col min="710" max="710" width="17.5546875" style="1" customWidth="1"/>
    <col min="711" max="957" width="9.109375" style="1"/>
    <col min="958" max="958" width="4.109375" style="1" customWidth="1"/>
    <col min="959" max="959" width="47.5546875" style="1" customWidth="1"/>
    <col min="960" max="960" width="9.109375" style="1" customWidth="1"/>
    <col min="961" max="961" width="12.33203125" style="1" customWidth="1"/>
    <col min="962" max="963" width="15" style="1" customWidth="1"/>
    <col min="964" max="964" width="10" style="1" customWidth="1"/>
    <col min="965" max="965" width="15.109375" style="1" customWidth="1"/>
    <col min="966" max="966" width="17.5546875" style="1" customWidth="1"/>
    <col min="967" max="1213" width="9.109375" style="1"/>
    <col min="1214" max="1214" width="4.109375" style="1" customWidth="1"/>
    <col min="1215" max="1215" width="47.5546875" style="1" customWidth="1"/>
    <col min="1216" max="1216" width="9.109375" style="1" customWidth="1"/>
    <col min="1217" max="1217" width="12.33203125" style="1" customWidth="1"/>
    <col min="1218" max="1219" width="15" style="1" customWidth="1"/>
    <col min="1220" max="1220" width="10" style="1" customWidth="1"/>
    <col min="1221" max="1221" width="15.109375" style="1" customWidth="1"/>
    <col min="1222" max="1222" width="17.5546875" style="1" customWidth="1"/>
    <col min="1223" max="1469" width="9.109375" style="1"/>
    <col min="1470" max="1470" width="4.109375" style="1" customWidth="1"/>
    <col min="1471" max="1471" width="47.5546875" style="1" customWidth="1"/>
    <col min="1472" max="1472" width="9.109375" style="1" customWidth="1"/>
    <col min="1473" max="1473" width="12.33203125" style="1" customWidth="1"/>
    <col min="1474" max="1475" width="15" style="1" customWidth="1"/>
    <col min="1476" max="1476" width="10" style="1" customWidth="1"/>
    <col min="1477" max="1477" width="15.109375" style="1" customWidth="1"/>
    <col min="1478" max="1478" width="17.5546875" style="1" customWidth="1"/>
    <col min="1479" max="1725" width="9.109375" style="1"/>
    <col min="1726" max="1726" width="4.109375" style="1" customWidth="1"/>
    <col min="1727" max="1727" width="47.5546875" style="1" customWidth="1"/>
    <col min="1728" max="1728" width="9.109375" style="1" customWidth="1"/>
    <col min="1729" max="1729" width="12.33203125" style="1" customWidth="1"/>
    <col min="1730" max="1731" width="15" style="1" customWidth="1"/>
    <col min="1732" max="1732" width="10" style="1" customWidth="1"/>
    <col min="1733" max="1733" width="15.109375" style="1" customWidth="1"/>
    <col min="1734" max="1734" width="17.5546875" style="1" customWidth="1"/>
    <col min="1735" max="1981" width="9.109375" style="1"/>
    <col min="1982" max="1982" width="4.109375" style="1" customWidth="1"/>
    <col min="1983" max="1983" width="47.5546875" style="1" customWidth="1"/>
    <col min="1984" max="1984" width="9.109375" style="1" customWidth="1"/>
    <col min="1985" max="1985" width="12.33203125" style="1" customWidth="1"/>
    <col min="1986" max="1987" width="15" style="1" customWidth="1"/>
    <col min="1988" max="1988" width="10" style="1" customWidth="1"/>
    <col min="1989" max="1989" width="15.109375" style="1" customWidth="1"/>
    <col min="1990" max="1990" width="17.5546875" style="1" customWidth="1"/>
    <col min="1991" max="2237" width="9.109375" style="1"/>
    <col min="2238" max="2238" width="4.109375" style="1" customWidth="1"/>
    <col min="2239" max="2239" width="47.5546875" style="1" customWidth="1"/>
    <col min="2240" max="2240" width="9.109375" style="1" customWidth="1"/>
    <col min="2241" max="2241" width="12.33203125" style="1" customWidth="1"/>
    <col min="2242" max="2243" width="15" style="1" customWidth="1"/>
    <col min="2244" max="2244" width="10" style="1" customWidth="1"/>
    <col min="2245" max="2245" width="15.109375" style="1" customWidth="1"/>
    <col min="2246" max="2246" width="17.5546875" style="1" customWidth="1"/>
    <col min="2247" max="2493" width="9.109375" style="1"/>
    <col min="2494" max="2494" width="4.109375" style="1" customWidth="1"/>
    <col min="2495" max="2495" width="47.5546875" style="1" customWidth="1"/>
    <col min="2496" max="2496" width="9.109375" style="1" customWidth="1"/>
    <col min="2497" max="2497" width="12.33203125" style="1" customWidth="1"/>
    <col min="2498" max="2499" width="15" style="1" customWidth="1"/>
    <col min="2500" max="2500" width="10" style="1" customWidth="1"/>
    <col min="2501" max="2501" width="15.109375" style="1" customWidth="1"/>
    <col min="2502" max="2502" width="17.5546875" style="1" customWidth="1"/>
    <col min="2503" max="2749" width="9.109375" style="1"/>
    <col min="2750" max="2750" width="4.109375" style="1" customWidth="1"/>
    <col min="2751" max="2751" width="47.5546875" style="1" customWidth="1"/>
    <col min="2752" max="2752" width="9.109375" style="1" customWidth="1"/>
    <col min="2753" max="2753" width="12.33203125" style="1" customWidth="1"/>
    <col min="2754" max="2755" width="15" style="1" customWidth="1"/>
    <col min="2756" max="2756" width="10" style="1" customWidth="1"/>
    <col min="2757" max="2757" width="15.109375" style="1" customWidth="1"/>
    <col min="2758" max="2758" width="17.5546875" style="1" customWidth="1"/>
    <col min="2759" max="3005" width="9.109375" style="1"/>
    <col min="3006" max="3006" width="4.109375" style="1" customWidth="1"/>
    <col min="3007" max="3007" width="47.5546875" style="1" customWidth="1"/>
    <col min="3008" max="3008" width="9.109375" style="1" customWidth="1"/>
    <col min="3009" max="3009" width="12.33203125" style="1" customWidth="1"/>
    <col min="3010" max="3011" width="15" style="1" customWidth="1"/>
    <col min="3012" max="3012" width="10" style="1" customWidth="1"/>
    <col min="3013" max="3013" width="15.109375" style="1" customWidth="1"/>
    <col min="3014" max="3014" width="17.5546875" style="1" customWidth="1"/>
    <col min="3015" max="3261" width="9.109375" style="1"/>
    <col min="3262" max="3262" width="4.109375" style="1" customWidth="1"/>
    <col min="3263" max="3263" width="47.5546875" style="1" customWidth="1"/>
    <col min="3264" max="3264" width="9.109375" style="1" customWidth="1"/>
    <col min="3265" max="3265" width="12.33203125" style="1" customWidth="1"/>
    <col min="3266" max="3267" width="15" style="1" customWidth="1"/>
    <col min="3268" max="3268" width="10" style="1" customWidth="1"/>
    <col min="3269" max="3269" width="15.109375" style="1" customWidth="1"/>
    <col min="3270" max="3270" width="17.5546875" style="1" customWidth="1"/>
    <col min="3271" max="3517" width="9.109375" style="1"/>
    <col min="3518" max="3518" width="4.109375" style="1" customWidth="1"/>
    <col min="3519" max="3519" width="47.5546875" style="1" customWidth="1"/>
    <col min="3520" max="3520" width="9.109375" style="1" customWidth="1"/>
    <col min="3521" max="3521" width="12.33203125" style="1" customWidth="1"/>
    <col min="3522" max="3523" width="15" style="1" customWidth="1"/>
    <col min="3524" max="3524" width="10" style="1" customWidth="1"/>
    <col min="3525" max="3525" width="15.109375" style="1" customWidth="1"/>
    <col min="3526" max="3526" width="17.5546875" style="1" customWidth="1"/>
    <col min="3527" max="3773" width="9.109375" style="1"/>
    <col min="3774" max="3774" width="4.109375" style="1" customWidth="1"/>
    <col min="3775" max="3775" width="47.5546875" style="1" customWidth="1"/>
    <col min="3776" max="3776" width="9.109375" style="1" customWidth="1"/>
    <col min="3777" max="3777" width="12.33203125" style="1" customWidth="1"/>
    <col min="3778" max="3779" width="15" style="1" customWidth="1"/>
    <col min="3780" max="3780" width="10" style="1" customWidth="1"/>
    <col min="3781" max="3781" width="15.109375" style="1" customWidth="1"/>
    <col min="3782" max="3782" width="17.5546875" style="1" customWidth="1"/>
    <col min="3783" max="4029" width="9.109375" style="1"/>
    <col min="4030" max="4030" width="4.109375" style="1" customWidth="1"/>
    <col min="4031" max="4031" width="47.5546875" style="1" customWidth="1"/>
    <col min="4032" max="4032" width="9.109375" style="1" customWidth="1"/>
    <col min="4033" max="4033" width="12.33203125" style="1" customWidth="1"/>
    <col min="4034" max="4035" width="15" style="1" customWidth="1"/>
    <col min="4036" max="4036" width="10" style="1" customWidth="1"/>
    <col min="4037" max="4037" width="15.109375" style="1" customWidth="1"/>
    <col min="4038" max="4038" width="17.5546875" style="1" customWidth="1"/>
    <col min="4039" max="4285" width="9.109375" style="1"/>
    <col min="4286" max="4286" width="4.109375" style="1" customWidth="1"/>
    <col min="4287" max="4287" width="47.5546875" style="1" customWidth="1"/>
    <col min="4288" max="4288" width="9.109375" style="1" customWidth="1"/>
    <col min="4289" max="4289" width="12.33203125" style="1" customWidth="1"/>
    <col min="4290" max="4291" width="15" style="1" customWidth="1"/>
    <col min="4292" max="4292" width="10" style="1" customWidth="1"/>
    <col min="4293" max="4293" width="15.109375" style="1" customWidth="1"/>
    <col min="4294" max="4294" width="17.5546875" style="1" customWidth="1"/>
    <col min="4295" max="4541" width="9.109375" style="1"/>
    <col min="4542" max="4542" width="4.109375" style="1" customWidth="1"/>
    <col min="4543" max="4543" width="47.5546875" style="1" customWidth="1"/>
    <col min="4544" max="4544" width="9.109375" style="1" customWidth="1"/>
    <col min="4545" max="4545" width="12.33203125" style="1" customWidth="1"/>
    <col min="4546" max="4547" width="15" style="1" customWidth="1"/>
    <col min="4548" max="4548" width="10" style="1" customWidth="1"/>
    <col min="4549" max="4549" width="15.109375" style="1" customWidth="1"/>
    <col min="4550" max="4550" width="17.5546875" style="1" customWidth="1"/>
    <col min="4551" max="4797" width="9.109375" style="1"/>
    <col min="4798" max="4798" width="4.109375" style="1" customWidth="1"/>
    <col min="4799" max="4799" width="47.5546875" style="1" customWidth="1"/>
    <col min="4800" max="4800" width="9.109375" style="1" customWidth="1"/>
    <col min="4801" max="4801" width="12.33203125" style="1" customWidth="1"/>
    <col min="4802" max="4803" width="15" style="1" customWidth="1"/>
    <col min="4804" max="4804" width="10" style="1" customWidth="1"/>
    <col min="4805" max="4805" width="15.109375" style="1" customWidth="1"/>
    <col min="4806" max="4806" width="17.5546875" style="1" customWidth="1"/>
    <col min="4807" max="5053" width="9.109375" style="1"/>
    <col min="5054" max="5054" width="4.109375" style="1" customWidth="1"/>
    <col min="5055" max="5055" width="47.5546875" style="1" customWidth="1"/>
    <col min="5056" max="5056" width="9.109375" style="1" customWidth="1"/>
    <col min="5057" max="5057" width="12.33203125" style="1" customWidth="1"/>
    <col min="5058" max="5059" width="15" style="1" customWidth="1"/>
    <col min="5060" max="5060" width="10" style="1" customWidth="1"/>
    <col min="5061" max="5061" width="15.109375" style="1" customWidth="1"/>
    <col min="5062" max="5062" width="17.5546875" style="1" customWidth="1"/>
    <col min="5063" max="5309" width="9.109375" style="1"/>
    <col min="5310" max="5310" width="4.109375" style="1" customWidth="1"/>
    <col min="5311" max="5311" width="47.5546875" style="1" customWidth="1"/>
    <col min="5312" max="5312" width="9.109375" style="1" customWidth="1"/>
    <col min="5313" max="5313" width="12.33203125" style="1" customWidth="1"/>
    <col min="5314" max="5315" width="15" style="1" customWidth="1"/>
    <col min="5316" max="5316" width="10" style="1" customWidth="1"/>
    <col min="5317" max="5317" width="15.109375" style="1" customWidth="1"/>
    <col min="5318" max="5318" width="17.5546875" style="1" customWidth="1"/>
    <col min="5319" max="5565" width="9.109375" style="1"/>
    <col min="5566" max="5566" width="4.109375" style="1" customWidth="1"/>
    <col min="5567" max="5567" width="47.5546875" style="1" customWidth="1"/>
    <col min="5568" max="5568" width="9.109375" style="1" customWidth="1"/>
    <col min="5569" max="5569" width="12.33203125" style="1" customWidth="1"/>
    <col min="5570" max="5571" width="15" style="1" customWidth="1"/>
    <col min="5572" max="5572" width="10" style="1" customWidth="1"/>
    <col min="5573" max="5573" width="15.109375" style="1" customWidth="1"/>
    <col min="5574" max="5574" width="17.5546875" style="1" customWidth="1"/>
    <col min="5575" max="5821" width="9.109375" style="1"/>
    <col min="5822" max="5822" width="4.109375" style="1" customWidth="1"/>
    <col min="5823" max="5823" width="47.5546875" style="1" customWidth="1"/>
    <col min="5824" max="5824" width="9.109375" style="1" customWidth="1"/>
    <col min="5825" max="5825" width="12.33203125" style="1" customWidth="1"/>
    <col min="5826" max="5827" width="15" style="1" customWidth="1"/>
    <col min="5828" max="5828" width="10" style="1" customWidth="1"/>
    <col min="5829" max="5829" width="15.109375" style="1" customWidth="1"/>
    <col min="5830" max="5830" width="17.5546875" style="1" customWidth="1"/>
    <col min="5831" max="6077" width="9.109375" style="1"/>
    <col min="6078" max="6078" width="4.109375" style="1" customWidth="1"/>
    <col min="6079" max="6079" width="47.5546875" style="1" customWidth="1"/>
    <col min="6080" max="6080" width="9.109375" style="1" customWidth="1"/>
    <col min="6081" max="6081" width="12.33203125" style="1" customWidth="1"/>
    <col min="6082" max="6083" width="15" style="1" customWidth="1"/>
    <col min="6084" max="6084" width="10" style="1" customWidth="1"/>
    <col min="6085" max="6085" width="15.109375" style="1" customWidth="1"/>
    <col min="6086" max="6086" width="17.5546875" style="1" customWidth="1"/>
    <col min="6087" max="6333" width="9.109375" style="1"/>
    <col min="6334" max="6334" width="4.109375" style="1" customWidth="1"/>
    <col min="6335" max="6335" width="47.5546875" style="1" customWidth="1"/>
    <col min="6336" max="6336" width="9.109375" style="1" customWidth="1"/>
    <col min="6337" max="6337" width="12.33203125" style="1" customWidth="1"/>
    <col min="6338" max="6339" width="15" style="1" customWidth="1"/>
    <col min="6340" max="6340" width="10" style="1" customWidth="1"/>
    <col min="6341" max="6341" width="15.109375" style="1" customWidth="1"/>
    <col min="6342" max="6342" width="17.5546875" style="1" customWidth="1"/>
    <col min="6343" max="6589" width="9.109375" style="1"/>
    <col min="6590" max="6590" width="4.109375" style="1" customWidth="1"/>
    <col min="6591" max="6591" width="47.5546875" style="1" customWidth="1"/>
    <col min="6592" max="6592" width="9.109375" style="1" customWidth="1"/>
    <col min="6593" max="6593" width="12.33203125" style="1" customWidth="1"/>
    <col min="6594" max="6595" width="15" style="1" customWidth="1"/>
    <col min="6596" max="6596" width="10" style="1" customWidth="1"/>
    <col min="6597" max="6597" width="15.109375" style="1" customWidth="1"/>
    <col min="6598" max="6598" width="17.5546875" style="1" customWidth="1"/>
    <col min="6599" max="6845" width="9.109375" style="1"/>
    <col min="6846" max="6846" width="4.109375" style="1" customWidth="1"/>
    <col min="6847" max="6847" width="47.5546875" style="1" customWidth="1"/>
    <col min="6848" max="6848" width="9.109375" style="1" customWidth="1"/>
    <col min="6849" max="6849" width="12.33203125" style="1" customWidth="1"/>
    <col min="6850" max="6851" width="15" style="1" customWidth="1"/>
    <col min="6852" max="6852" width="10" style="1" customWidth="1"/>
    <col min="6853" max="6853" width="15.109375" style="1" customWidth="1"/>
    <col min="6854" max="6854" width="17.5546875" style="1" customWidth="1"/>
    <col min="6855" max="7101" width="9.109375" style="1"/>
    <col min="7102" max="7102" width="4.109375" style="1" customWidth="1"/>
    <col min="7103" max="7103" width="47.5546875" style="1" customWidth="1"/>
    <col min="7104" max="7104" width="9.109375" style="1" customWidth="1"/>
    <col min="7105" max="7105" width="12.33203125" style="1" customWidth="1"/>
    <col min="7106" max="7107" width="15" style="1" customWidth="1"/>
    <col min="7108" max="7108" width="10" style="1" customWidth="1"/>
    <col min="7109" max="7109" width="15.109375" style="1" customWidth="1"/>
    <col min="7110" max="7110" width="17.5546875" style="1" customWidth="1"/>
    <col min="7111" max="7357" width="9.109375" style="1"/>
    <col min="7358" max="7358" width="4.109375" style="1" customWidth="1"/>
    <col min="7359" max="7359" width="47.5546875" style="1" customWidth="1"/>
    <col min="7360" max="7360" width="9.109375" style="1" customWidth="1"/>
    <col min="7361" max="7361" width="12.33203125" style="1" customWidth="1"/>
    <col min="7362" max="7363" width="15" style="1" customWidth="1"/>
    <col min="7364" max="7364" width="10" style="1" customWidth="1"/>
    <col min="7365" max="7365" width="15.109375" style="1" customWidth="1"/>
    <col min="7366" max="7366" width="17.5546875" style="1" customWidth="1"/>
    <col min="7367" max="7613" width="9.109375" style="1"/>
    <col min="7614" max="7614" width="4.109375" style="1" customWidth="1"/>
    <col min="7615" max="7615" width="47.5546875" style="1" customWidth="1"/>
    <col min="7616" max="7616" width="9.109375" style="1" customWidth="1"/>
    <col min="7617" max="7617" width="12.33203125" style="1" customWidth="1"/>
    <col min="7618" max="7619" width="15" style="1" customWidth="1"/>
    <col min="7620" max="7620" width="10" style="1" customWidth="1"/>
    <col min="7621" max="7621" width="15.109375" style="1" customWidth="1"/>
    <col min="7622" max="7622" width="17.5546875" style="1" customWidth="1"/>
    <col min="7623" max="7869" width="9.109375" style="1"/>
    <col min="7870" max="7870" width="4.109375" style="1" customWidth="1"/>
    <col min="7871" max="7871" width="47.5546875" style="1" customWidth="1"/>
    <col min="7872" max="7872" width="9.109375" style="1" customWidth="1"/>
    <col min="7873" max="7873" width="12.33203125" style="1" customWidth="1"/>
    <col min="7874" max="7875" width="15" style="1" customWidth="1"/>
    <col min="7876" max="7876" width="10" style="1" customWidth="1"/>
    <col min="7877" max="7877" width="15.109375" style="1" customWidth="1"/>
    <col min="7878" max="7878" width="17.5546875" style="1" customWidth="1"/>
    <col min="7879" max="8125" width="9.109375" style="1"/>
    <col min="8126" max="8126" width="4.109375" style="1" customWidth="1"/>
    <col min="8127" max="8127" width="47.5546875" style="1" customWidth="1"/>
    <col min="8128" max="8128" width="9.109375" style="1" customWidth="1"/>
    <col min="8129" max="8129" width="12.33203125" style="1" customWidth="1"/>
    <col min="8130" max="8131" width="15" style="1" customWidth="1"/>
    <col min="8132" max="8132" width="10" style="1" customWidth="1"/>
    <col min="8133" max="8133" width="15.109375" style="1" customWidth="1"/>
    <col min="8134" max="8134" width="17.5546875" style="1" customWidth="1"/>
    <col min="8135" max="8381" width="9.109375" style="1"/>
    <col min="8382" max="8382" width="4.109375" style="1" customWidth="1"/>
    <col min="8383" max="8383" width="47.5546875" style="1" customWidth="1"/>
    <col min="8384" max="8384" width="9.109375" style="1" customWidth="1"/>
    <col min="8385" max="8385" width="12.33203125" style="1" customWidth="1"/>
    <col min="8386" max="8387" width="15" style="1" customWidth="1"/>
    <col min="8388" max="8388" width="10" style="1" customWidth="1"/>
    <col min="8389" max="8389" width="15.109375" style="1" customWidth="1"/>
    <col min="8390" max="8390" width="17.5546875" style="1" customWidth="1"/>
    <col min="8391" max="8637" width="9.109375" style="1"/>
    <col min="8638" max="8638" width="4.109375" style="1" customWidth="1"/>
    <col min="8639" max="8639" width="47.5546875" style="1" customWidth="1"/>
    <col min="8640" max="8640" width="9.109375" style="1" customWidth="1"/>
    <col min="8641" max="8641" width="12.33203125" style="1" customWidth="1"/>
    <col min="8642" max="8643" width="15" style="1" customWidth="1"/>
    <col min="8644" max="8644" width="10" style="1" customWidth="1"/>
    <col min="8645" max="8645" width="15.109375" style="1" customWidth="1"/>
    <col min="8646" max="8646" width="17.5546875" style="1" customWidth="1"/>
    <col min="8647" max="8893" width="9.109375" style="1"/>
    <col min="8894" max="8894" width="4.109375" style="1" customWidth="1"/>
    <col min="8895" max="8895" width="47.5546875" style="1" customWidth="1"/>
    <col min="8896" max="8896" width="9.109375" style="1" customWidth="1"/>
    <col min="8897" max="8897" width="12.33203125" style="1" customWidth="1"/>
    <col min="8898" max="8899" width="15" style="1" customWidth="1"/>
    <col min="8900" max="8900" width="10" style="1" customWidth="1"/>
    <col min="8901" max="8901" width="15.109375" style="1" customWidth="1"/>
    <col min="8902" max="8902" width="17.5546875" style="1" customWidth="1"/>
    <col min="8903" max="9149" width="9.109375" style="1"/>
    <col min="9150" max="9150" width="4.109375" style="1" customWidth="1"/>
    <col min="9151" max="9151" width="47.5546875" style="1" customWidth="1"/>
    <col min="9152" max="9152" width="9.109375" style="1" customWidth="1"/>
    <col min="9153" max="9153" width="12.33203125" style="1" customWidth="1"/>
    <col min="9154" max="9155" width="15" style="1" customWidth="1"/>
    <col min="9156" max="9156" width="10" style="1" customWidth="1"/>
    <col min="9157" max="9157" width="15.109375" style="1" customWidth="1"/>
    <col min="9158" max="9158" width="17.5546875" style="1" customWidth="1"/>
    <col min="9159" max="9405" width="9.109375" style="1"/>
    <col min="9406" max="9406" width="4.109375" style="1" customWidth="1"/>
    <col min="9407" max="9407" width="47.5546875" style="1" customWidth="1"/>
    <col min="9408" max="9408" width="9.109375" style="1" customWidth="1"/>
    <col min="9409" max="9409" width="12.33203125" style="1" customWidth="1"/>
    <col min="9410" max="9411" width="15" style="1" customWidth="1"/>
    <col min="9412" max="9412" width="10" style="1" customWidth="1"/>
    <col min="9413" max="9413" width="15.109375" style="1" customWidth="1"/>
    <col min="9414" max="9414" width="17.5546875" style="1" customWidth="1"/>
    <col min="9415" max="9661" width="9.109375" style="1"/>
    <col min="9662" max="9662" width="4.109375" style="1" customWidth="1"/>
    <col min="9663" max="9663" width="47.5546875" style="1" customWidth="1"/>
    <col min="9664" max="9664" width="9.109375" style="1" customWidth="1"/>
    <col min="9665" max="9665" width="12.33203125" style="1" customWidth="1"/>
    <col min="9666" max="9667" width="15" style="1" customWidth="1"/>
    <col min="9668" max="9668" width="10" style="1" customWidth="1"/>
    <col min="9669" max="9669" width="15.109375" style="1" customWidth="1"/>
    <col min="9670" max="9670" width="17.5546875" style="1" customWidth="1"/>
    <col min="9671" max="9917" width="9.109375" style="1"/>
    <col min="9918" max="9918" width="4.109375" style="1" customWidth="1"/>
    <col min="9919" max="9919" width="47.5546875" style="1" customWidth="1"/>
    <col min="9920" max="9920" width="9.109375" style="1" customWidth="1"/>
    <col min="9921" max="9921" width="12.33203125" style="1" customWidth="1"/>
    <col min="9922" max="9923" width="15" style="1" customWidth="1"/>
    <col min="9924" max="9924" width="10" style="1" customWidth="1"/>
    <col min="9925" max="9925" width="15.109375" style="1" customWidth="1"/>
    <col min="9926" max="9926" width="17.5546875" style="1" customWidth="1"/>
    <col min="9927" max="10173" width="9.109375" style="1"/>
    <col min="10174" max="10174" width="4.109375" style="1" customWidth="1"/>
    <col min="10175" max="10175" width="47.5546875" style="1" customWidth="1"/>
    <col min="10176" max="10176" width="9.109375" style="1" customWidth="1"/>
    <col min="10177" max="10177" width="12.33203125" style="1" customWidth="1"/>
    <col min="10178" max="10179" width="15" style="1" customWidth="1"/>
    <col min="10180" max="10180" width="10" style="1" customWidth="1"/>
    <col min="10181" max="10181" width="15.109375" style="1" customWidth="1"/>
    <col min="10182" max="10182" width="17.5546875" style="1" customWidth="1"/>
    <col min="10183" max="10429" width="9.109375" style="1"/>
    <col min="10430" max="10430" width="4.109375" style="1" customWidth="1"/>
    <col min="10431" max="10431" width="47.5546875" style="1" customWidth="1"/>
    <col min="10432" max="10432" width="9.109375" style="1" customWidth="1"/>
    <col min="10433" max="10433" width="12.33203125" style="1" customWidth="1"/>
    <col min="10434" max="10435" width="15" style="1" customWidth="1"/>
    <col min="10436" max="10436" width="10" style="1" customWidth="1"/>
    <col min="10437" max="10437" width="15.109375" style="1" customWidth="1"/>
    <col min="10438" max="10438" width="17.5546875" style="1" customWidth="1"/>
    <col min="10439" max="10685" width="9.109375" style="1"/>
    <col min="10686" max="10686" width="4.109375" style="1" customWidth="1"/>
    <col min="10687" max="10687" width="47.5546875" style="1" customWidth="1"/>
    <col min="10688" max="10688" width="9.109375" style="1" customWidth="1"/>
    <col min="10689" max="10689" width="12.33203125" style="1" customWidth="1"/>
    <col min="10690" max="10691" width="15" style="1" customWidth="1"/>
    <col min="10692" max="10692" width="10" style="1" customWidth="1"/>
    <col min="10693" max="10693" width="15.109375" style="1" customWidth="1"/>
    <col min="10694" max="10694" width="17.5546875" style="1" customWidth="1"/>
    <col min="10695" max="10941" width="9.109375" style="1"/>
    <col min="10942" max="10942" width="4.109375" style="1" customWidth="1"/>
    <col min="10943" max="10943" width="47.5546875" style="1" customWidth="1"/>
    <col min="10944" max="10944" width="9.109375" style="1" customWidth="1"/>
    <col min="10945" max="10945" width="12.33203125" style="1" customWidth="1"/>
    <col min="10946" max="10947" width="15" style="1" customWidth="1"/>
    <col min="10948" max="10948" width="10" style="1" customWidth="1"/>
    <col min="10949" max="10949" width="15.109375" style="1" customWidth="1"/>
    <col min="10950" max="10950" width="17.5546875" style="1" customWidth="1"/>
    <col min="10951" max="11197" width="9.109375" style="1"/>
    <col min="11198" max="11198" width="4.109375" style="1" customWidth="1"/>
    <col min="11199" max="11199" width="47.5546875" style="1" customWidth="1"/>
    <col min="11200" max="11200" width="9.109375" style="1" customWidth="1"/>
    <col min="11201" max="11201" width="12.33203125" style="1" customWidth="1"/>
    <col min="11202" max="11203" width="15" style="1" customWidth="1"/>
    <col min="11204" max="11204" width="10" style="1" customWidth="1"/>
    <col min="11205" max="11205" width="15.109375" style="1" customWidth="1"/>
    <col min="11206" max="11206" width="17.5546875" style="1" customWidth="1"/>
    <col min="11207" max="11453" width="9.109375" style="1"/>
    <col min="11454" max="11454" width="4.109375" style="1" customWidth="1"/>
    <col min="11455" max="11455" width="47.5546875" style="1" customWidth="1"/>
    <col min="11456" max="11456" width="9.109375" style="1" customWidth="1"/>
    <col min="11457" max="11457" width="12.33203125" style="1" customWidth="1"/>
    <col min="11458" max="11459" width="15" style="1" customWidth="1"/>
    <col min="11460" max="11460" width="10" style="1" customWidth="1"/>
    <col min="11461" max="11461" width="15.109375" style="1" customWidth="1"/>
    <col min="11462" max="11462" width="17.5546875" style="1" customWidth="1"/>
    <col min="11463" max="11709" width="9.109375" style="1"/>
    <col min="11710" max="11710" width="4.109375" style="1" customWidth="1"/>
    <col min="11711" max="11711" width="47.5546875" style="1" customWidth="1"/>
    <col min="11712" max="11712" width="9.109375" style="1" customWidth="1"/>
    <col min="11713" max="11713" width="12.33203125" style="1" customWidth="1"/>
    <col min="11714" max="11715" width="15" style="1" customWidth="1"/>
    <col min="11716" max="11716" width="10" style="1" customWidth="1"/>
    <col min="11717" max="11717" width="15.109375" style="1" customWidth="1"/>
    <col min="11718" max="11718" width="17.5546875" style="1" customWidth="1"/>
    <col min="11719" max="11965" width="9.109375" style="1"/>
    <col min="11966" max="11966" width="4.109375" style="1" customWidth="1"/>
    <col min="11967" max="11967" width="47.5546875" style="1" customWidth="1"/>
    <col min="11968" max="11968" width="9.109375" style="1" customWidth="1"/>
    <col min="11969" max="11969" width="12.33203125" style="1" customWidth="1"/>
    <col min="11970" max="11971" width="15" style="1" customWidth="1"/>
    <col min="11972" max="11972" width="10" style="1" customWidth="1"/>
    <col min="11973" max="11973" width="15.109375" style="1" customWidth="1"/>
    <col min="11974" max="11974" width="17.5546875" style="1" customWidth="1"/>
    <col min="11975" max="12221" width="9.109375" style="1"/>
    <col min="12222" max="12222" width="4.109375" style="1" customWidth="1"/>
    <col min="12223" max="12223" width="47.5546875" style="1" customWidth="1"/>
    <col min="12224" max="12224" width="9.109375" style="1" customWidth="1"/>
    <col min="12225" max="12225" width="12.33203125" style="1" customWidth="1"/>
    <col min="12226" max="12227" width="15" style="1" customWidth="1"/>
    <col min="12228" max="12228" width="10" style="1" customWidth="1"/>
    <col min="12229" max="12229" width="15.109375" style="1" customWidth="1"/>
    <col min="12230" max="12230" width="17.5546875" style="1" customWidth="1"/>
    <col min="12231" max="12477" width="9.109375" style="1"/>
    <col min="12478" max="12478" width="4.109375" style="1" customWidth="1"/>
    <col min="12479" max="12479" width="47.5546875" style="1" customWidth="1"/>
    <col min="12480" max="12480" width="9.109375" style="1" customWidth="1"/>
    <col min="12481" max="12481" width="12.33203125" style="1" customWidth="1"/>
    <col min="12482" max="12483" width="15" style="1" customWidth="1"/>
    <col min="12484" max="12484" width="10" style="1" customWidth="1"/>
    <col min="12485" max="12485" width="15.109375" style="1" customWidth="1"/>
    <col min="12486" max="12486" width="17.5546875" style="1" customWidth="1"/>
    <col min="12487" max="12733" width="9.109375" style="1"/>
    <col min="12734" max="12734" width="4.109375" style="1" customWidth="1"/>
    <col min="12735" max="12735" width="47.5546875" style="1" customWidth="1"/>
    <col min="12736" max="12736" width="9.109375" style="1" customWidth="1"/>
    <col min="12737" max="12737" width="12.33203125" style="1" customWidth="1"/>
    <col min="12738" max="12739" width="15" style="1" customWidth="1"/>
    <col min="12740" max="12740" width="10" style="1" customWidth="1"/>
    <col min="12741" max="12741" width="15.109375" style="1" customWidth="1"/>
    <col min="12742" max="12742" width="17.5546875" style="1" customWidth="1"/>
    <col min="12743" max="12989" width="9.109375" style="1"/>
    <col min="12990" max="12990" width="4.109375" style="1" customWidth="1"/>
    <col min="12991" max="12991" width="47.5546875" style="1" customWidth="1"/>
    <col min="12992" max="12992" width="9.109375" style="1" customWidth="1"/>
    <col min="12993" max="12993" width="12.33203125" style="1" customWidth="1"/>
    <col min="12994" max="12995" width="15" style="1" customWidth="1"/>
    <col min="12996" max="12996" width="10" style="1" customWidth="1"/>
    <col min="12997" max="12997" width="15.109375" style="1" customWidth="1"/>
    <col min="12998" max="12998" width="17.5546875" style="1" customWidth="1"/>
    <col min="12999" max="13245" width="9.109375" style="1"/>
    <col min="13246" max="13246" width="4.109375" style="1" customWidth="1"/>
    <col min="13247" max="13247" width="47.5546875" style="1" customWidth="1"/>
    <col min="13248" max="13248" width="9.109375" style="1" customWidth="1"/>
    <col min="13249" max="13249" width="12.33203125" style="1" customWidth="1"/>
    <col min="13250" max="13251" width="15" style="1" customWidth="1"/>
    <col min="13252" max="13252" width="10" style="1" customWidth="1"/>
    <col min="13253" max="13253" width="15.109375" style="1" customWidth="1"/>
    <col min="13254" max="13254" width="17.5546875" style="1" customWidth="1"/>
    <col min="13255" max="13501" width="9.109375" style="1"/>
    <col min="13502" max="13502" width="4.109375" style="1" customWidth="1"/>
    <col min="13503" max="13503" width="47.5546875" style="1" customWidth="1"/>
    <col min="13504" max="13504" width="9.109375" style="1" customWidth="1"/>
    <col min="13505" max="13505" width="12.33203125" style="1" customWidth="1"/>
    <col min="13506" max="13507" width="15" style="1" customWidth="1"/>
    <col min="13508" max="13508" width="10" style="1" customWidth="1"/>
    <col min="13509" max="13509" width="15.109375" style="1" customWidth="1"/>
    <col min="13510" max="13510" width="17.5546875" style="1" customWidth="1"/>
    <col min="13511" max="13757" width="9.109375" style="1"/>
    <col min="13758" max="13758" width="4.109375" style="1" customWidth="1"/>
    <col min="13759" max="13759" width="47.5546875" style="1" customWidth="1"/>
    <col min="13760" max="13760" width="9.109375" style="1" customWidth="1"/>
    <col min="13761" max="13761" width="12.33203125" style="1" customWidth="1"/>
    <col min="13762" max="13763" width="15" style="1" customWidth="1"/>
    <col min="13764" max="13764" width="10" style="1" customWidth="1"/>
    <col min="13765" max="13765" width="15.109375" style="1" customWidth="1"/>
    <col min="13766" max="13766" width="17.5546875" style="1" customWidth="1"/>
    <col min="13767" max="14013" width="9.109375" style="1"/>
    <col min="14014" max="14014" width="4.109375" style="1" customWidth="1"/>
    <col min="14015" max="14015" width="47.5546875" style="1" customWidth="1"/>
    <col min="14016" max="14016" width="9.109375" style="1" customWidth="1"/>
    <col min="14017" max="14017" width="12.33203125" style="1" customWidth="1"/>
    <col min="14018" max="14019" width="15" style="1" customWidth="1"/>
    <col min="14020" max="14020" width="10" style="1" customWidth="1"/>
    <col min="14021" max="14021" width="15.109375" style="1" customWidth="1"/>
    <col min="14022" max="14022" width="17.5546875" style="1" customWidth="1"/>
    <col min="14023" max="14269" width="9.109375" style="1"/>
    <col min="14270" max="14270" width="4.109375" style="1" customWidth="1"/>
    <col min="14271" max="14271" width="47.5546875" style="1" customWidth="1"/>
    <col min="14272" max="14272" width="9.109375" style="1" customWidth="1"/>
    <col min="14273" max="14273" width="12.33203125" style="1" customWidth="1"/>
    <col min="14274" max="14275" width="15" style="1" customWidth="1"/>
    <col min="14276" max="14276" width="10" style="1" customWidth="1"/>
    <col min="14277" max="14277" width="15.109375" style="1" customWidth="1"/>
    <col min="14278" max="14278" width="17.5546875" style="1" customWidth="1"/>
    <col min="14279" max="14525" width="9.109375" style="1"/>
    <col min="14526" max="14526" width="4.109375" style="1" customWidth="1"/>
    <col min="14527" max="14527" width="47.5546875" style="1" customWidth="1"/>
    <col min="14528" max="14528" width="9.109375" style="1" customWidth="1"/>
    <col min="14529" max="14529" width="12.33203125" style="1" customWidth="1"/>
    <col min="14530" max="14531" width="15" style="1" customWidth="1"/>
    <col min="14532" max="14532" width="10" style="1" customWidth="1"/>
    <col min="14533" max="14533" width="15.109375" style="1" customWidth="1"/>
    <col min="14534" max="14534" width="17.5546875" style="1" customWidth="1"/>
    <col min="14535" max="14781" width="9.109375" style="1"/>
    <col min="14782" max="14782" width="4.109375" style="1" customWidth="1"/>
    <col min="14783" max="14783" width="47.5546875" style="1" customWidth="1"/>
    <col min="14784" max="14784" width="9.109375" style="1" customWidth="1"/>
    <col min="14785" max="14785" width="12.33203125" style="1" customWidth="1"/>
    <col min="14786" max="14787" width="15" style="1" customWidth="1"/>
    <col min="14788" max="14788" width="10" style="1" customWidth="1"/>
    <col min="14789" max="14789" width="15.109375" style="1" customWidth="1"/>
    <col min="14790" max="14790" width="17.5546875" style="1" customWidth="1"/>
    <col min="14791" max="15037" width="9.109375" style="1"/>
    <col min="15038" max="15038" width="4.109375" style="1" customWidth="1"/>
    <col min="15039" max="15039" width="47.5546875" style="1" customWidth="1"/>
    <col min="15040" max="15040" width="9.109375" style="1" customWidth="1"/>
    <col min="15041" max="15041" width="12.33203125" style="1" customWidth="1"/>
    <col min="15042" max="15043" width="15" style="1" customWidth="1"/>
    <col min="15044" max="15044" width="10" style="1" customWidth="1"/>
    <col min="15045" max="15045" width="15.109375" style="1" customWidth="1"/>
    <col min="15046" max="15046" width="17.5546875" style="1" customWidth="1"/>
    <col min="15047" max="15293" width="9.109375" style="1"/>
    <col min="15294" max="15294" width="4.109375" style="1" customWidth="1"/>
    <col min="15295" max="15295" width="47.5546875" style="1" customWidth="1"/>
    <col min="15296" max="15296" width="9.109375" style="1" customWidth="1"/>
    <col min="15297" max="15297" width="12.33203125" style="1" customWidth="1"/>
    <col min="15298" max="15299" width="15" style="1" customWidth="1"/>
    <col min="15300" max="15300" width="10" style="1" customWidth="1"/>
    <col min="15301" max="15301" width="15.109375" style="1" customWidth="1"/>
    <col min="15302" max="15302" width="17.5546875" style="1" customWidth="1"/>
    <col min="15303" max="15549" width="9.109375" style="1"/>
    <col min="15550" max="15550" width="4.109375" style="1" customWidth="1"/>
    <col min="15551" max="15551" width="47.5546875" style="1" customWidth="1"/>
    <col min="15552" max="15552" width="9.109375" style="1" customWidth="1"/>
    <col min="15553" max="15553" width="12.33203125" style="1" customWidth="1"/>
    <col min="15554" max="15555" width="15" style="1" customWidth="1"/>
    <col min="15556" max="15556" width="10" style="1" customWidth="1"/>
    <col min="15557" max="15557" width="15.109375" style="1" customWidth="1"/>
    <col min="15558" max="15558" width="17.5546875" style="1" customWidth="1"/>
    <col min="15559" max="15805" width="9.109375" style="1"/>
    <col min="15806" max="15806" width="4.109375" style="1" customWidth="1"/>
    <col min="15807" max="15807" width="47.5546875" style="1" customWidth="1"/>
    <col min="15808" max="15808" width="9.109375" style="1" customWidth="1"/>
    <col min="15809" max="15809" width="12.33203125" style="1" customWidth="1"/>
    <col min="15810" max="15811" width="15" style="1" customWidth="1"/>
    <col min="15812" max="15812" width="10" style="1" customWidth="1"/>
    <col min="15813" max="15813" width="15.109375" style="1" customWidth="1"/>
    <col min="15814" max="15814" width="17.5546875" style="1" customWidth="1"/>
    <col min="15815" max="16061" width="9.109375" style="1"/>
    <col min="16062" max="16062" width="4.109375" style="1" customWidth="1"/>
    <col min="16063" max="16063" width="47.5546875" style="1" customWidth="1"/>
    <col min="16064" max="16064" width="9.109375" style="1" customWidth="1"/>
    <col min="16065" max="16065" width="12.33203125" style="1" customWidth="1"/>
    <col min="16066" max="16067" width="15" style="1" customWidth="1"/>
    <col min="16068" max="16068" width="10" style="1" customWidth="1"/>
    <col min="16069" max="16069" width="15.109375" style="1" customWidth="1"/>
    <col min="16070" max="16070" width="17.5546875" style="1" customWidth="1"/>
    <col min="16071" max="16384" width="9.109375" style="1"/>
  </cols>
  <sheetData>
    <row r="1" spans="1:15" ht="18" x14ac:dyDescent="0.35">
      <c r="A1" s="45" t="s">
        <v>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5" ht="18" x14ac:dyDescent="0.35">
      <c r="A2" s="45" t="s">
        <v>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5" ht="18" x14ac:dyDescent="0.35">
      <c r="A3" s="46" t="s">
        <v>10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5" ht="161.25" customHeight="1" x14ac:dyDescent="0.3">
      <c r="A4" s="15" t="s">
        <v>0</v>
      </c>
      <c r="B4" s="15" t="s">
        <v>1</v>
      </c>
      <c r="C4" s="15" t="s">
        <v>4</v>
      </c>
      <c r="D4" s="15" t="s">
        <v>7</v>
      </c>
      <c r="E4" s="15" t="s">
        <v>2</v>
      </c>
      <c r="F4" s="38" t="s">
        <v>43</v>
      </c>
      <c r="G4" s="38" t="s">
        <v>42</v>
      </c>
      <c r="H4" s="38" t="s">
        <v>32</v>
      </c>
      <c r="I4" s="16" t="s">
        <v>3</v>
      </c>
      <c r="J4" s="16" t="s">
        <v>36</v>
      </c>
      <c r="K4" s="16" t="s">
        <v>37</v>
      </c>
      <c r="L4" s="16" t="s">
        <v>40</v>
      </c>
      <c r="M4" s="17" t="s">
        <v>8</v>
      </c>
    </row>
    <row r="5" spans="1:15" x14ac:dyDescent="0.3">
      <c r="A5" s="12">
        <v>1</v>
      </c>
      <c r="B5" s="12">
        <v>2</v>
      </c>
      <c r="C5" s="12">
        <v>3</v>
      </c>
      <c r="D5" s="12"/>
      <c r="E5" s="12">
        <v>4</v>
      </c>
      <c r="F5" s="12" t="s">
        <v>33</v>
      </c>
      <c r="G5" s="12" t="s">
        <v>34</v>
      </c>
      <c r="H5" s="12" t="s">
        <v>35</v>
      </c>
      <c r="I5" s="2">
        <v>6</v>
      </c>
      <c r="J5" s="2" t="s">
        <v>38</v>
      </c>
      <c r="K5" s="2" t="s">
        <v>39</v>
      </c>
      <c r="L5" s="2" t="s">
        <v>41</v>
      </c>
      <c r="M5" s="3">
        <v>8</v>
      </c>
    </row>
    <row r="6" spans="1:15" ht="79.2" x14ac:dyDescent="0.3">
      <c r="A6" s="32">
        <v>1</v>
      </c>
      <c r="B6" s="33" t="s">
        <v>20</v>
      </c>
      <c r="C6" s="23" t="s">
        <v>27</v>
      </c>
      <c r="D6" s="24"/>
      <c r="E6" s="31" t="s">
        <v>23</v>
      </c>
      <c r="F6" s="30">
        <v>5</v>
      </c>
      <c r="G6" s="30">
        <v>5</v>
      </c>
      <c r="H6" s="30">
        <f>SUM(F6:G6)</f>
        <v>10</v>
      </c>
      <c r="I6" s="39"/>
      <c r="J6" s="40">
        <f>F6*I6</f>
        <v>0</v>
      </c>
      <c r="K6" s="40">
        <f>G6*I6</f>
        <v>0</v>
      </c>
      <c r="L6" s="40">
        <f>J6+K6</f>
        <v>0</v>
      </c>
      <c r="M6" s="29"/>
    </row>
    <row r="7" spans="1:15" ht="79.2" x14ac:dyDescent="0.3">
      <c r="A7" s="32">
        <v>2</v>
      </c>
      <c r="B7" s="33" t="s">
        <v>21</v>
      </c>
      <c r="C7" s="24" t="s">
        <v>28</v>
      </c>
      <c r="D7" s="25"/>
      <c r="E7" s="31" t="s">
        <v>23</v>
      </c>
      <c r="F7" s="30">
        <v>12</v>
      </c>
      <c r="G7" s="30">
        <v>12</v>
      </c>
      <c r="H7" s="30">
        <f t="shared" ref="H7:H12" si="0">SUM(F7:G7)</f>
        <v>24</v>
      </c>
      <c r="I7" s="39"/>
      <c r="J7" s="40">
        <f t="shared" ref="J7:J12" si="1">F7*I7</f>
        <v>0</v>
      </c>
      <c r="K7" s="40">
        <f t="shared" ref="K7:K12" si="2">G7*I7</f>
        <v>0</v>
      </c>
      <c r="L7" s="40">
        <f t="shared" ref="L7:L12" si="3">J7+K7</f>
        <v>0</v>
      </c>
      <c r="M7" s="29"/>
    </row>
    <row r="8" spans="1:15" ht="96.6" x14ac:dyDescent="0.3">
      <c r="A8" s="32">
        <v>3</v>
      </c>
      <c r="B8" s="34" t="s">
        <v>26</v>
      </c>
      <c r="C8" s="24" t="s">
        <v>22</v>
      </c>
      <c r="D8" s="24" t="s">
        <v>22</v>
      </c>
      <c r="E8" s="31" t="s">
        <v>23</v>
      </c>
      <c r="F8" s="30">
        <v>13</v>
      </c>
      <c r="G8" s="30">
        <v>13</v>
      </c>
      <c r="H8" s="30">
        <f t="shared" si="0"/>
        <v>26</v>
      </c>
      <c r="I8" s="39"/>
      <c r="J8" s="40">
        <f t="shared" si="1"/>
        <v>0</v>
      </c>
      <c r="K8" s="40">
        <f t="shared" si="2"/>
        <v>0</v>
      </c>
      <c r="L8" s="40">
        <f t="shared" si="3"/>
        <v>0</v>
      </c>
      <c r="M8" s="3"/>
    </row>
    <row r="9" spans="1:15" ht="69" x14ac:dyDescent="0.3">
      <c r="A9" s="32">
        <v>4</v>
      </c>
      <c r="B9" s="35" t="s">
        <v>29</v>
      </c>
      <c r="C9" s="26" t="s">
        <v>13</v>
      </c>
      <c r="D9" s="26" t="s">
        <v>14</v>
      </c>
      <c r="E9" s="31" t="s">
        <v>23</v>
      </c>
      <c r="F9" s="30">
        <v>1</v>
      </c>
      <c r="G9" s="30">
        <v>1</v>
      </c>
      <c r="H9" s="30">
        <f t="shared" si="0"/>
        <v>2</v>
      </c>
      <c r="I9" s="39"/>
      <c r="J9" s="40">
        <f t="shared" si="1"/>
        <v>0</v>
      </c>
      <c r="K9" s="40">
        <f t="shared" si="2"/>
        <v>0</v>
      </c>
      <c r="L9" s="40">
        <f t="shared" si="3"/>
        <v>0</v>
      </c>
      <c r="M9" s="3"/>
    </row>
    <row r="10" spans="1:15" ht="277.2" customHeight="1" x14ac:dyDescent="0.3">
      <c r="A10" s="32">
        <v>5</v>
      </c>
      <c r="B10" s="36" t="s">
        <v>25</v>
      </c>
      <c r="C10" s="22" t="s">
        <v>31</v>
      </c>
      <c r="D10" s="27" t="s">
        <v>15</v>
      </c>
      <c r="E10" s="31" t="s">
        <v>23</v>
      </c>
      <c r="F10" s="30">
        <v>1</v>
      </c>
      <c r="G10" s="30">
        <v>1</v>
      </c>
      <c r="H10" s="30">
        <f t="shared" si="0"/>
        <v>2</v>
      </c>
      <c r="I10" s="39"/>
      <c r="J10" s="40">
        <f t="shared" si="1"/>
        <v>0</v>
      </c>
      <c r="K10" s="40">
        <f t="shared" si="2"/>
        <v>0</v>
      </c>
      <c r="L10" s="40">
        <f t="shared" si="3"/>
        <v>0</v>
      </c>
      <c r="M10" s="3"/>
    </row>
    <row r="11" spans="1:15" ht="275.39999999999998" customHeight="1" x14ac:dyDescent="0.3">
      <c r="A11" s="32">
        <v>6</v>
      </c>
      <c r="B11" s="36" t="s">
        <v>24</v>
      </c>
      <c r="C11" s="22" t="s">
        <v>16</v>
      </c>
      <c r="D11" s="27" t="s">
        <v>17</v>
      </c>
      <c r="E11" s="31" t="s">
        <v>23</v>
      </c>
      <c r="F11" s="30">
        <v>1</v>
      </c>
      <c r="G11" s="30">
        <v>1</v>
      </c>
      <c r="H11" s="30">
        <f t="shared" si="0"/>
        <v>2</v>
      </c>
      <c r="I11" s="39"/>
      <c r="J11" s="40">
        <f t="shared" si="1"/>
        <v>0</v>
      </c>
      <c r="K11" s="40">
        <f t="shared" si="2"/>
        <v>0</v>
      </c>
      <c r="L11" s="40">
        <f t="shared" si="3"/>
        <v>0</v>
      </c>
      <c r="M11" s="3"/>
    </row>
    <row r="12" spans="1:15" s="6" customFormat="1" ht="70.8" x14ac:dyDescent="0.3">
      <c r="A12" s="32">
        <v>7</v>
      </c>
      <c r="B12" s="35" t="s">
        <v>30</v>
      </c>
      <c r="C12" s="26" t="s">
        <v>18</v>
      </c>
      <c r="D12" s="28" t="s">
        <v>19</v>
      </c>
      <c r="E12" s="31" t="s">
        <v>23</v>
      </c>
      <c r="F12" s="21">
        <v>1</v>
      </c>
      <c r="G12" s="37">
        <v>1</v>
      </c>
      <c r="H12" s="30">
        <f t="shared" si="0"/>
        <v>2</v>
      </c>
      <c r="I12" s="39"/>
      <c r="J12" s="40">
        <f t="shared" si="1"/>
        <v>0</v>
      </c>
      <c r="K12" s="40">
        <f t="shared" si="2"/>
        <v>0</v>
      </c>
      <c r="L12" s="40">
        <f t="shared" si="3"/>
        <v>0</v>
      </c>
      <c r="M12" s="11"/>
      <c r="N12" s="4"/>
      <c r="O12" s="5"/>
    </row>
    <row r="13" spans="1:15" ht="36.75" customHeight="1" x14ac:dyDescent="0.3">
      <c r="A13" s="18"/>
      <c r="B13" s="43" t="s">
        <v>12</v>
      </c>
      <c r="C13" s="44"/>
      <c r="D13" s="19"/>
      <c r="E13" s="20"/>
      <c r="F13" s="8"/>
      <c r="G13" s="8"/>
      <c r="H13" s="8"/>
      <c r="I13" s="8"/>
      <c r="J13" s="41">
        <f>SUM(J6:J12)</f>
        <v>0</v>
      </c>
      <c r="K13" s="41">
        <f t="shared" ref="K13:L13" si="4">SUM(K6:K12)</f>
        <v>0</v>
      </c>
      <c r="L13" s="41">
        <f t="shared" si="4"/>
        <v>0</v>
      </c>
      <c r="M13" s="7"/>
    </row>
    <row r="15" spans="1:15" ht="91.2" customHeight="1" x14ac:dyDescent="0.3">
      <c r="B15" s="47" t="s">
        <v>11</v>
      </c>
      <c r="C15" s="47"/>
      <c r="D15" s="14"/>
    </row>
    <row r="17" spans="2:4" ht="85.8" customHeight="1" x14ac:dyDescent="0.3">
      <c r="B17" s="42" t="s">
        <v>5</v>
      </c>
      <c r="C17" s="42"/>
      <c r="D17" s="13"/>
    </row>
  </sheetData>
  <sheetProtection sort="0" autoFilter="0"/>
  <autoFilter ref="A4:M13" xr:uid="{00000000-0009-0000-0000-000000000000}"/>
  <sortState ref="B12:Q144">
    <sortCondition ref="B12"/>
  </sortState>
  <mergeCells count="6">
    <mergeCell ref="B17:C17"/>
    <mergeCell ref="B13:C13"/>
    <mergeCell ref="A1:M1"/>
    <mergeCell ref="A2:M2"/>
    <mergeCell ref="A3:M3"/>
    <mergeCell ref="B15:C15"/>
  </mergeCells>
  <pageMargins left="0.70866141732283472" right="0.70866141732283472" top="0.62306547619047614" bottom="0.74803149606299213" header="0.31496062992125984" footer="0.31496062992125984"/>
  <pageSetup paperSize="9" scale="49" fitToHeight="0" orientation="landscape" r:id="rId1"/>
  <headerFooter>
    <oddHeader>&amp;LS&amp;"Times New Roman,Kursywa"ygnatura sprawy: 22.BLT.SZP.2612.113.2024         &amp;R&amp;"Times New Roman,Kursywa"    Załącznik nr 2.3 do SWZ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F434BA84-396C-493D-9B25-660CB34571F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2024-10-15T11:32:03Z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83e643b7-ea57-4558-bd6f-007aeaca2109</vt:lpwstr>
  </property>
  <property fmtid="{D5CDD505-2E9C-101B-9397-08002B2CF9AE}" pid="3" name="bjSaver">
    <vt:lpwstr>lZuEadZRdq7EgysnSYzC1MM3KzSMT0mX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8" name="bjDocumentLabelXML-0">
    <vt:lpwstr>ames.com/2008/01/sie/internal/label"&gt;&lt;element uid="d7220eed-17a6-431d-810c-83a0ddfed893" value="" /&gt;&lt;/sisl&gt;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10.60.174.18</vt:lpwstr>
  </property>
</Properties>
</file>