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1f55edb49d747116/Dokumenty/SANATORIUM_SOPOT/ŻYWNOŚĆ 2023/Nowe/"/>
    </mc:Choice>
  </mc:AlternateContent>
  <xr:revisionPtr revIDLastSave="7" documentId="13_ncr:1_{0E483326-8C19-4511-BBD0-C774BED77546}" xr6:coauthVersionLast="47" xr6:coauthVersionMax="47" xr10:uidLastSave="{A7603B1D-642F-446F-BC26-0122F94FA5C3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F21" i="1"/>
  <c r="I21" i="1" s="1"/>
  <c r="G24" i="1"/>
  <c r="G20" i="1"/>
  <c r="G19" i="1"/>
  <c r="G23" i="1"/>
  <c r="F24" i="1"/>
  <c r="I24" i="1" s="1"/>
  <c r="F20" i="1"/>
  <c r="I20" i="1" s="1"/>
  <c r="F19" i="1"/>
  <c r="I19" i="1" s="1"/>
  <c r="F23" i="1"/>
  <c r="I23" i="1" s="1"/>
  <c r="G26" i="1"/>
  <c r="G14" i="1"/>
  <c r="G22" i="1"/>
  <c r="G25" i="1"/>
  <c r="G17" i="1"/>
  <c r="G16" i="1"/>
  <c r="G15" i="1"/>
  <c r="G18" i="1"/>
  <c r="F18" i="1"/>
  <c r="I18" i="1" s="1"/>
  <c r="F15" i="1"/>
  <c r="I15" i="1" s="1"/>
  <c r="F16" i="1"/>
  <c r="I16" i="1"/>
  <c r="F17" i="1"/>
  <c r="I17" i="1" s="1"/>
  <c r="F25" i="1"/>
  <c r="I25" i="1" s="1"/>
  <c r="F22" i="1"/>
  <c r="I22" i="1" s="1"/>
  <c r="F14" i="1"/>
  <c r="I14" i="1" s="1"/>
  <c r="F26" i="1"/>
  <c r="I26" i="1" s="1"/>
  <c r="G13" i="1"/>
  <c r="F13" i="1"/>
  <c r="I13" i="1" s="1"/>
  <c r="I27" i="1" l="1"/>
  <c r="G27" i="1"/>
  <c r="I29" i="1" l="1"/>
</calcChain>
</file>

<file path=xl/sharedStrings.xml><?xml version="1.0" encoding="utf-8"?>
<sst xmlns="http://schemas.openxmlformats.org/spreadsheetml/2006/main" count="44" uniqueCount="31">
  <si>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</si>
  <si>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</si>
  <si>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</si>
  <si>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</si>
  <si>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</si>
  <si>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</si>
  <si>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</si>
  <si>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</si>
  <si>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</si>
  <si>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Mięso wołowe b/kości extra typu zrazowe górne</t>
  </si>
  <si>
    <t>Mięso wieprzowe gulaszowe I klasa</t>
  </si>
  <si>
    <t>Schab częściowo odkostniony /z małą kostką/</t>
  </si>
  <si>
    <t>Mięso karkówka b/k</t>
  </si>
  <si>
    <t>Polędwiczki wieprzowe</t>
  </si>
  <si>
    <t>Wątroba wieprzowa</t>
  </si>
  <si>
    <t>Słonina</t>
  </si>
  <si>
    <t>Mięso boczek świeży</t>
  </si>
  <si>
    <t>Flaki wołowe obgotowane krojone świeże</t>
  </si>
  <si>
    <t>Żeberka paski</t>
  </si>
  <si>
    <t>Mięso szynka b/k (myszka)</t>
  </si>
  <si>
    <t>Mięso schab b/k/bez warkoczy</t>
  </si>
  <si>
    <t>Kości wołowe (szpikowe)</t>
  </si>
  <si>
    <t>Kości wieprzowe (karkowo-schabowe)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</si>
  <si>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</si>
  <si>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</si>
  <si>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</si>
  <si>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</si>
  <si>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</si>
  <si>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</si>
  <si>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</si>
  <si>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Opis przedmiotu zamówienia wraz z szacunkową wartością zamówienia na zadanie nr 4 pn.:                                                       „Dostawa mięsa świeżego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</si>
</sst>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3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color theme="7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2">
    <xf numFmtId="0" fontId="0" fillId="0" borderId="0"/>
    <xf numFmtId="165" fontId="3" fillId="0" borderId="0"/>
  </cellStyleXfs>
  <cellXfs count="55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5" fillId="0" borderId="0" xfId="0" applyFont="1"/>
    <xf numFmtId="0" fontId="7" fillId="2" borderId="5" xfId="0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7" fontId="9" fillId="0" borderId="0" xfId="0" applyNumberFormat="1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1" xfId="0" applyBorder="1"/>
    <xf numFmtId="164" fontId="5" fillId="4" borderId="2" xfId="0" applyNumberFormat="1" applyFont="1" applyFill="1" applyBorder="1" applyAlignment="1">
      <alignment horizontal="right" vertical="center" wrapText="1"/>
    </xf>
    <xf numFmtId="167" fontId="5" fillId="4" borderId="2" xfId="0" applyNumberFormat="1" applyFont="1" applyFill="1" applyBorder="1" applyAlignment="1">
      <alignment horizontal="right" vertical="center" wrapText="1"/>
    </xf>
    <xf numFmtId="167" fontId="5" fillId="4" borderId="7" xfId="0" applyNumberFormat="1" applyFont="1" applyFill="1" applyBorder="1" applyAlignment="1">
      <alignment horizontal="right" vertical="center" wrapText="1"/>
    </xf>
    <xf numFmtId="164" fontId="9" fillId="4" borderId="8" xfId="0" applyNumberFormat="1" applyFont="1" applyFill="1" applyBorder="1" applyAlignment="1">
      <alignment horizontal="right" vertical="center" wrapText="1"/>
    </xf>
    <xf numFmtId="164" fontId="9" fillId="5" borderId="9" xfId="0" applyNumberFormat="1" applyFont="1" applyFill="1" applyBorder="1" applyAlignment="1">
      <alignment horizontal="right" vertical="center" wrapText="1"/>
    </xf>
    <xf numFmtId="164" fontId="9" fillId="4" borderId="10" xfId="0" applyNumberFormat="1" applyFont="1" applyFill="1" applyBorder="1" applyAlignment="1">
      <alignment horizontal="righ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164" fontId="5" fillId="4" borderId="11" xfId="0" applyNumberFormat="1" applyFont="1" applyFill="1" applyBorder="1" applyAlignment="1">
      <alignment horizontal="right" vertical="center" wrapText="1"/>
    </xf>
    <xf numFmtId="167" fontId="5" fillId="4" borderId="11" xfId="0" applyNumberFormat="1" applyFont="1" applyFill="1" applyBorder="1" applyAlignment="1">
      <alignment horizontal="right" vertical="center" wrapText="1"/>
    </xf>
    <xf numFmtId="167" fontId="5" fillId="4" borderId="12" xfId="0" applyNumberFormat="1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164" fontId="5" fillId="4" borderId="14" xfId="0" applyNumberFormat="1" applyFont="1" applyFill="1" applyBorder="1" applyAlignment="1">
      <alignment horizontal="right" vertical="center" wrapText="1"/>
    </xf>
    <xf numFmtId="167" fontId="5" fillId="4" borderId="15" xfId="0" applyNumberFormat="1" applyFont="1" applyFill="1" applyBorder="1" applyAlignment="1">
      <alignment horizontal="right" vertical="center" wrapText="1"/>
    </xf>
    <xf numFmtId="9" fontId="5" fillId="2" borderId="14" xfId="0" applyNumberFormat="1" applyFont="1" applyFill="1" applyBorder="1" applyAlignment="1">
      <alignment horizontal="center" vertical="center" wrapText="1"/>
    </xf>
    <xf numFmtId="167" fontId="5" fillId="4" borderId="14" xfId="0" applyNumberFormat="1" applyFont="1" applyFill="1" applyBorder="1" applyAlignment="1">
      <alignment horizontal="right" vertical="center" wrapText="1"/>
    </xf>
    <xf numFmtId="166" fontId="10" fillId="3" borderId="14" xfId="1" applyNumberFormat="1" applyFont="1" applyFill="1" applyBorder="1" applyAlignment="1">
      <alignment horizontal="right" vertical="center" wrapText="1"/>
    </xf>
    <xf numFmtId="3" fontId="4" fillId="0" borderId="15" xfId="0" applyNumberFormat="1" applyFont="1" applyBorder="1" applyAlignment="1">
      <alignment horizontal="right" vertical="center"/>
    </xf>
    <xf numFmtId="3" fontId="4" fillId="0" borderId="11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12" fillId="4" borderId="0" xfId="0" applyFont="1" applyFill="1"/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right" vertical="center"/>
    </xf>
    <xf numFmtId="0" fontId="11" fillId="0" borderId="2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top" wrapText="1"/>
    </xf>
    <xf numFmtId="0" fontId="9" fillId="0" borderId="29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zoomScaleNormal="100" workbookViewId="0">
      <selection activeCell="M26" sqref="M26"/>
    </sheetView>
  </sheetViews>
  <sheetFormatPr defaultColWidth="8.88671875" defaultRowHeight="13.2" x14ac:dyDescent="0.25"/>
  <cols>
    <col min="1" max="1" width="4.44140625" customWidth="1"/>
    <col min="2" max="2" width="44.5546875" customWidth="1"/>
    <col min="3" max="3" width="6.109375" customWidth="1"/>
    <col min="4" max="4" width="7.33203125" customWidth="1"/>
    <col min="5" max="7" width="14.33203125" customWidth="1"/>
    <col min="8" max="8" width="7.109375" customWidth="1"/>
    <col min="9" max="9" width="14.33203125" customWidth="1"/>
  </cols>
  <sheetData>
    <row r="1" spans="1:9" ht="14.4" thickBot="1" x14ac:dyDescent="0.35">
      <c r="A1" s="7"/>
      <c r="B1" s="7"/>
      <c r="C1" s="7"/>
      <c r="D1" s="7"/>
      <c r="E1" s="7"/>
      <c r="F1" s="7"/>
      <c r="G1" s="43"/>
      <c r="H1" s="43"/>
      <c r="I1" s="43"/>
    </row>
    <row r="2" spans="1:9" ht="12.75" customHeight="1" x14ac:dyDescent="0.25">
      <c r="A2" s="44" t="s">
        <v>30</v>
      </c>
      <c r="B2" s="45"/>
      <c r="C2" s="45"/>
      <c r="D2" s="45"/>
      <c r="E2" s="45"/>
      <c r="F2" s="45"/>
      <c r="G2" s="45"/>
      <c r="H2" s="45"/>
      <c r="I2" s="46"/>
    </row>
    <row r="3" spans="1:9" ht="12.75" customHeight="1" x14ac:dyDescent="0.25">
      <c r="A3" s="47"/>
      <c r="B3" s="48"/>
      <c r="C3" s="48"/>
      <c r="D3" s="48"/>
      <c r="E3" s="48"/>
      <c r="F3" s="48"/>
      <c r="G3" s="48"/>
      <c r="H3" s="48"/>
      <c r="I3" s="49"/>
    </row>
    <row r="4" spans="1:9" ht="12.75" customHeight="1" x14ac:dyDescent="0.25">
      <c r="A4" s="47"/>
      <c r="B4" s="48"/>
      <c r="C4" s="48"/>
      <c r="D4" s="48"/>
      <c r="E4" s="48"/>
      <c r="F4" s="48"/>
      <c r="G4" s="48"/>
      <c r="H4" s="48"/>
      <c r="I4" s="49"/>
    </row>
    <row r="5" spans="1:9" ht="12.75" customHeight="1" x14ac:dyDescent="0.25">
      <c r="A5" s="47"/>
      <c r="B5" s="48"/>
      <c r="C5" s="48"/>
      <c r="D5" s="48"/>
      <c r="E5" s="48"/>
      <c r="F5" s="48"/>
      <c r="G5" s="48"/>
      <c r="H5" s="48"/>
      <c r="I5" s="49"/>
    </row>
    <row r="6" spans="1:9" ht="12.75" customHeight="1" thickBot="1" x14ac:dyDescent="0.3">
      <c r="A6" s="50"/>
      <c r="B6" s="51"/>
      <c r="C6" s="51"/>
      <c r="D6" s="51"/>
      <c r="E6" s="51"/>
      <c r="F6" s="51"/>
      <c r="G6" s="51"/>
      <c r="H6" s="51"/>
      <c r="I6" s="52"/>
    </row>
    <row r="7" spans="1:9" ht="13.5" customHeight="1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</row>
    <row r="8" spans="1:9" ht="13.5" customHeight="1" x14ac:dyDescent="0.25">
      <c r="A8" s="53" t="s">
        <v>23</v>
      </c>
      <c r="B8" s="39" t="s">
        <v>0</v>
      </c>
      <c r="C8" s="39" t="s">
        <v>24</v>
      </c>
      <c r="D8" s="39" t="s">
        <v>2</v>
      </c>
      <c r="E8" s="39" t="s">
        <v>25</v>
      </c>
      <c r="F8" s="39" t="s">
        <v>26</v>
      </c>
      <c r="G8" s="39" t="s">
        <v>27</v>
      </c>
      <c r="H8" s="39" t="s">
        <v>28</v>
      </c>
      <c r="I8" s="41" t="s">
        <v>29</v>
      </c>
    </row>
    <row r="9" spans="1:9" ht="13.5" customHeight="1" x14ac:dyDescent="0.25">
      <c r="A9" s="54"/>
      <c r="B9" s="40"/>
      <c r="C9" s="40"/>
      <c r="D9" s="40"/>
      <c r="E9" s="40"/>
      <c r="F9" s="40"/>
      <c r="G9" s="40"/>
      <c r="H9" s="40"/>
      <c r="I9" s="42"/>
    </row>
    <row r="10" spans="1:9" ht="13.5" customHeight="1" x14ac:dyDescent="0.25">
      <c r="A10" s="54"/>
      <c r="B10" s="40"/>
      <c r="C10" s="40"/>
      <c r="D10" s="40"/>
      <c r="E10" s="40"/>
      <c r="F10" s="40"/>
      <c r="G10" s="40"/>
      <c r="H10" s="40"/>
      <c r="I10" s="42"/>
    </row>
    <row r="11" spans="1:9" ht="13.5" customHeight="1" x14ac:dyDescent="0.25">
      <c r="A11" s="54"/>
      <c r="B11" s="40"/>
      <c r="C11" s="40"/>
      <c r="D11" s="40"/>
      <c r="E11" s="40"/>
      <c r="F11" s="40"/>
      <c r="G11" s="40"/>
      <c r="H11" s="40"/>
      <c r="I11" s="42"/>
    </row>
    <row r="12" spans="1:9" ht="13.5" customHeight="1" thickBot="1" x14ac:dyDescent="0.3">
      <c r="A12" s="9"/>
      <c r="B12" s="9"/>
      <c r="C12" s="9"/>
      <c r="D12" s="9"/>
      <c r="E12" s="9"/>
      <c r="F12" s="6" t="s">
        <v>6</v>
      </c>
      <c r="G12" s="6" t="s">
        <v>7</v>
      </c>
      <c r="H12" s="6" t="s">
        <v>4</v>
      </c>
      <c r="I12" s="6" t="s">
        <v>8</v>
      </c>
    </row>
    <row r="13" spans="1:9" ht="13.8" x14ac:dyDescent="0.25">
      <c r="A13" s="24">
        <v>1</v>
      </c>
      <c r="B13" s="25" t="s">
        <v>17</v>
      </c>
      <c r="C13" s="26" t="s">
        <v>3</v>
      </c>
      <c r="D13" s="32">
        <v>60</v>
      </c>
      <c r="E13" s="31">
        <v>0</v>
      </c>
      <c r="F13" s="27">
        <f t="shared" ref="F13:F26" si="0">E13*H13+E13</f>
        <v>0</v>
      </c>
      <c r="G13" s="28">
        <f t="shared" ref="G13:G26" si="1">D13*E13</f>
        <v>0</v>
      </c>
      <c r="H13" s="29">
        <v>0</v>
      </c>
      <c r="I13" s="30">
        <f t="shared" ref="I13:I26" si="2">D13*F13</f>
        <v>0</v>
      </c>
    </row>
    <row r="14" spans="1:9" ht="13.8" x14ac:dyDescent="0.25">
      <c r="A14" s="5">
        <v>2</v>
      </c>
      <c r="B14" s="19" t="s">
        <v>22</v>
      </c>
      <c r="C14" s="20" t="s">
        <v>3</v>
      </c>
      <c r="D14" s="33">
        <v>1000</v>
      </c>
      <c r="E14" s="31">
        <v>0</v>
      </c>
      <c r="F14" s="21">
        <f t="shared" si="0"/>
        <v>0</v>
      </c>
      <c r="G14" s="22">
        <f t="shared" si="1"/>
        <v>0</v>
      </c>
      <c r="H14" s="29">
        <v>0</v>
      </c>
      <c r="I14" s="23">
        <f t="shared" si="2"/>
        <v>0</v>
      </c>
    </row>
    <row r="15" spans="1:9" ht="13.8" x14ac:dyDescent="0.25">
      <c r="A15" s="5">
        <v>3</v>
      </c>
      <c r="B15" s="3" t="s">
        <v>21</v>
      </c>
      <c r="C15" s="4" t="s">
        <v>3</v>
      </c>
      <c r="D15" s="34">
        <v>1500</v>
      </c>
      <c r="E15" s="31">
        <v>0</v>
      </c>
      <c r="F15" s="13">
        <f t="shared" si="0"/>
        <v>0</v>
      </c>
      <c r="G15" s="14">
        <f t="shared" si="1"/>
        <v>0</v>
      </c>
      <c r="H15" s="29">
        <v>0</v>
      </c>
      <c r="I15" s="15">
        <f t="shared" si="2"/>
        <v>0</v>
      </c>
    </row>
    <row r="16" spans="1:9" ht="13.8" x14ac:dyDescent="0.25">
      <c r="A16" s="5">
        <v>4</v>
      </c>
      <c r="B16" s="3" t="s">
        <v>16</v>
      </c>
      <c r="C16" s="4" t="s">
        <v>3</v>
      </c>
      <c r="D16" s="34">
        <v>20</v>
      </c>
      <c r="E16" s="31">
        <v>0</v>
      </c>
      <c r="F16" s="13">
        <f t="shared" si="0"/>
        <v>0</v>
      </c>
      <c r="G16" s="14">
        <f t="shared" si="1"/>
        <v>0</v>
      </c>
      <c r="H16" s="29">
        <v>0</v>
      </c>
      <c r="I16" s="15">
        <f t="shared" si="2"/>
        <v>0</v>
      </c>
    </row>
    <row r="17" spans="1:9" ht="13.8" x14ac:dyDescent="0.25">
      <c r="A17" s="5">
        <v>5</v>
      </c>
      <c r="B17" s="3" t="s">
        <v>12</v>
      </c>
      <c r="C17" s="4" t="s">
        <v>3</v>
      </c>
      <c r="D17" s="34">
        <v>900</v>
      </c>
      <c r="E17" s="31">
        <v>0</v>
      </c>
      <c r="F17" s="13">
        <f t="shared" si="0"/>
        <v>0</v>
      </c>
      <c r="G17" s="14">
        <f t="shared" si="1"/>
        <v>0</v>
      </c>
      <c r="H17" s="29">
        <v>0</v>
      </c>
      <c r="I17" s="15">
        <f t="shared" si="2"/>
        <v>0</v>
      </c>
    </row>
    <row r="18" spans="1:9" ht="13.8" x14ac:dyDescent="0.25">
      <c r="A18" s="5">
        <v>6</v>
      </c>
      <c r="B18" s="3" t="s">
        <v>20</v>
      </c>
      <c r="C18" s="4" t="s">
        <v>3</v>
      </c>
      <c r="D18" s="34">
        <v>2000</v>
      </c>
      <c r="E18" s="31">
        <v>0</v>
      </c>
      <c r="F18" s="13">
        <f t="shared" si="0"/>
        <v>0</v>
      </c>
      <c r="G18" s="14">
        <f t="shared" si="1"/>
        <v>0</v>
      </c>
      <c r="H18" s="29">
        <v>0</v>
      </c>
      <c r="I18" s="15">
        <f t="shared" si="2"/>
        <v>0</v>
      </c>
    </row>
    <row r="19" spans="1:9" ht="13.8" x14ac:dyDescent="0.25">
      <c r="A19" s="5">
        <v>7</v>
      </c>
      <c r="B19" s="3" t="s">
        <v>19</v>
      </c>
      <c r="C19" s="4" t="s">
        <v>3</v>
      </c>
      <c r="D19" s="34">
        <v>2900</v>
      </c>
      <c r="E19" s="31">
        <v>0</v>
      </c>
      <c r="F19" s="13">
        <f t="shared" si="0"/>
        <v>0</v>
      </c>
      <c r="G19" s="14">
        <f t="shared" si="1"/>
        <v>0</v>
      </c>
      <c r="H19" s="29">
        <v>0</v>
      </c>
      <c r="I19" s="15">
        <f t="shared" si="2"/>
        <v>0</v>
      </c>
    </row>
    <row r="20" spans="1:9" ht="13.8" x14ac:dyDescent="0.25">
      <c r="A20" s="5">
        <v>8</v>
      </c>
      <c r="B20" s="3" t="s">
        <v>10</v>
      </c>
      <c r="C20" s="4" t="s">
        <v>3</v>
      </c>
      <c r="D20" s="34">
        <v>900</v>
      </c>
      <c r="E20" s="31">
        <v>0</v>
      </c>
      <c r="F20" s="13">
        <f t="shared" si="0"/>
        <v>0</v>
      </c>
      <c r="G20" s="14">
        <f t="shared" si="1"/>
        <v>0</v>
      </c>
      <c r="H20" s="29">
        <v>0</v>
      </c>
      <c r="I20" s="15">
        <f t="shared" si="2"/>
        <v>0</v>
      </c>
    </row>
    <row r="21" spans="1:9" ht="13.8" x14ac:dyDescent="0.25">
      <c r="A21" s="5">
        <v>9</v>
      </c>
      <c r="B21" s="3" t="s">
        <v>9</v>
      </c>
      <c r="C21" s="4" t="s">
        <v>3</v>
      </c>
      <c r="D21" s="34">
        <v>1000</v>
      </c>
      <c r="E21" s="31">
        <v>0</v>
      </c>
      <c r="F21" s="13">
        <f t="shared" si="0"/>
        <v>0</v>
      </c>
      <c r="G21" s="14">
        <f t="shared" si="1"/>
        <v>0</v>
      </c>
      <c r="H21" s="29">
        <v>0</v>
      </c>
      <c r="I21" s="15">
        <f t="shared" si="2"/>
        <v>0</v>
      </c>
    </row>
    <row r="22" spans="1:9" ht="13.8" x14ac:dyDescent="0.25">
      <c r="A22" s="5">
        <v>10</v>
      </c>
      <c r="B22" s="3" t="s">
        <v>13</v>
      </c>
      <c r="C22" s="4" t="s">
        <v>3</v>
      </c>
      <c r="D22" s="34">
        <v>90</v>
      </c>
      <c r="E22" s="31">
        <v>0</v>
      </c>
      <c r="F22" s="13">
        <f t="shared" si="0"/>
        <v>0</v>
      </c>
      <c r="G22" s="14">
        <f t="shared" si="1"/>
        <v>0</v>
      </c>
      <c r="H22" s="29">
        <v>0</v>
      </c>
      <c r="I22" s="15">
        <f t="shared" si="2"/>
        <v>0</v>
      </c>
    </row>
    <row r="23" spans="1:9" ht="13.8" x14ac:dyDescent="0.25">
      <c r="A23" s="5">
        <v>11</v>
      </c>
      <c r="B23" s="3" t="s">
        <v>11</v>
      </c>
      <c r="C23" s="4" t="s">
        <v>3</v>
      </c>
      <c r="D23" s="34">
        <v>30</v>
      </c>
      <c r="E23" s="31">
        <v>0</v>
      </c>
      <c r="F23" s="13">
        <f t="shared" si="0"/>
        <v>0</v>
      </c>
      <c r="G23" s="14">
        <f t="shared" si="1"/>
        <v>0</v>
      </c>
      <c r="H23" s="29">
        <v>0</v>
      </c>
      <c r="I23" s="15">
        <f t="shared" si="2"/>
        <v>0</v>
      </c>
    </row>
    <row r="24" spans="1:9" ht="13.8" x14ac:dyDescent="0.25">
      <c r="A24" s="5">
        <v>12</v>
      </c>
      <c r="B24" s="3" t="s">
        <v>15</v>
      </c>
      <c r="C24" s="4" t="s">
        <v>3</v>
      </c>
      <c r="D24" s="34">
        <v>10</v>
      </c>
      <c r="E24" s="31">
        <v>0</v>
      </c>
      <c r="F24" s="13">
        <f t="shared" si="0"/>
        <v>0</v>
      </c>
      <c r="G24" s="14">
        <f t="shared" si="1"/>
        <v>0</v>
      </c>
      <c r="H24" s="29">
        <v>0</v>
      </c>
      <c r="I24" s="15">
        <f t="shared" si="2"/>
        <v>0</v>
      </c>
    </row>
    <row r="25" spans="1:9" ht="13.8" x14ac:dyDescent="0.25">
      <c r="A25" s="5">
        <v>13</v>
      </c>
      <c r="B25" s="3" t="s">
        <v>14</v>
      </c>
      <c r="C25" s="4" t="s">
        <v>3</v>
      </c>
      <c r="D25" s="34">
        <v>100</v>
      </c>
      <c r="E25" s="31">
        <v>0</v>
      </c>
      <c r="F25" s="13">
        <f t="shared" si="0"/>
        <v>0</v>
      </c>
      <c r="G25" s="14">
        <f t="shared" si="1"/>
        <v>0</v>
      </c>
      <c r="H25" s="29">
        <v>0</v>
      </c>
      <c r="I25" s="15">
        <f t="shared" si="2"/>
        <v>0</v>
      </c>
    </row>
    <row r="26" spans="1:9" ht="14.4" thickBot="1" x14ac:dyDescent="0.3">
      <c r="A26" s="5">
        <v>14</v>
      </c>
      <c r="B26" s="3" t="s">
        <v>18</v>
      </c>
      <c r="C26" s="4" t="s">
        <v>3</v>
      </c>
      <c r="D26" s="34">
        <v>50</v>
      </c>
      <c r="E26" s="31">
        <v>0</v>
      </c>
      <c r="F26" s="13">
        <f t="shared" si="0"/>
        <v>0</v>
      </c>
      <c r="G26" s="14">
        <f t="shared" si="1"/>
        <v>0</v>
      </c>
      <c r="H26" s="29">
        <v>0</v>
      </c>
      <c r="I26" s="15">
        <f t="shared" si="2"/>
        <v>0</v>
      </c>
    </row>
    <row r="27" spans="1:9" ht="18.75" customHeight="1" thickBot="1" x14ac:dyDescent="0.35">
      <c r="A27" s="1"/>
      <c r="B27" s="36" t="s">
        <v>1</v>
      </c>
      <c r="C27" s="37"/>
      <c r="D27" s="37"/>
      <c r="E27" s="37"/>
      <c r="F27" s="38"/>
      <c r="G27" s="16">
        <f>SUM(G13:G26)</f>
        <v>0</v>
      </c>
      <c r="H27" s="17"/>
      <c r="I27" s="18">
        <f>SUM(I13:I26)</f>
        <v>0</v>
      </c>
    </row>
    <row r="29" spans="1:9" ht="14.4" thickBot="1" x14ac:dyDescent="0.35">
      <c r="G29" s="11" t="s">
        <v>5</v>
      </c>
      <c r="H29" s="7"/>
      <c r="I29" s="10">
        <f>I27-G27</f>
        <v>0</v>
      </c>
    </row>
    <row r="30" spans="1:9" x14ac:dyDescent="0.25">
      <c r="I30" s="12"/>
    </row>
    <row r="31" spans="1:9" ht="14.4" x14ac:dyDescent="0.25">
      <c r="B31" s="2"/>
    </row>
    <row r="32" spans="1:9" x14ac:dyDescent="0.25">
      <c r="F32" s="35"/>
    </row>
    <row r="33" spans="4:4" ht="14.4" x14ac:dyDescent="0.25">
      <c r="D33" s="2"/>
    </row>
  </sheetData>
  <mergeCells count="12">
    <mergeCell ref="B27:F27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2022-10-26T15:14:09Z</cp:lastPrinted>
  <dcterms:created xsi:type="dcterms:W3CDTF">2018-04-04T05:22:15Z</dcterms:created>
  <dcterms:modified xsi:type="dcterms:W3CDTF">2023-11-29T18:42:16Z</dcterms:modified>
</cp:coreProperties>
</file>