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Przetargi Zamówienia\W OPRACOWANIU\Dostawa mebli i wyposażenia do Budynku Centrum Obsługi Tunelu pod Świną w Świnoujściu\załączniki do tabeli UM\"/>
    </mc:Choice>
  </mc:AlternateContent>
  <xr:revisionPtr revIDLastSave="0" documentId="13_ncr:1_{7D2FC2A3-9D86-49E3-8AC2-2A9A946E24FE}" xr6:coauthVersionLast="47" xr6:coauthVersionMax="47" xr10:uidLastSave="{00000000-0000-0000-0000-000000000000}"/>
  <bookViews>
    <workbookView xWindow="23880" yWindow="-120" windowWidth="16440" windowHeight="28320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28" i="1"/>
  <c r="G27" i="1"/>
  <c r="G26" i="1"/>
  <c r="G25" i="1"/>
  <c r="G21" i="1"/>
  <c r="G20" i="1"/>
  <c r="G19" i="1"/>
  <c r="G14" i="1"/>
  <c r="G13" i="1"/>
  <c r="G12" i="1"/>
  <c r="G11" i="1"/>
  <c r="G10" i="1"/>
  <c r="G9" i="1"/>
  <c r="G8" i="1"/>
  <c r="G29" i="1"/>
  <c r="G24" i="1"/>
  <c r="G23" i="1"/>
  <c r="G18" i="1"/>
  <c r="G17" i="1"/>
  <c r="G16" i="1"/>
  <c r="G7" i="1"/>
  <c r="G6" i="1"/>
  <c r="F31" i="1" s="1"/>
</calcChain>
</file>

<file path=xl/sharedStrings.xml><?xml version="1.0" encoding="utf-8"?>
<sst xmlns="http://schemas.openxmlformats.org/spreadsheetml/2006/main" count="61" uniqueCount="44">
  <si>
    <t>Komórki do wypełnienia przez Wykonawcę w kolorze jasnozielonym:</t>
  </si>
  <si>
    <t>Wycena elementów</t>
  </si>
  <si>
    <t>L.p.</t>
  </si>
  <si>
    <t>Nazwa</t>
  </si>
  <si>
    <t>Opis</t>
  </si>
  <si>
    <t>Zakładany wygląd</t>
  </si>
  <si>
    <t>Cena jednostkowa netto</t>
  </si>
  <si>
    <t xml:space="preserve">Ilość </t>
  </si>
  <si>
    <t>Wartość netto</t>
  </si>
  <si>
    <t>Wartość brutto</t>
  </si>
  <si>
    <t>Koszty dostawy, montażu, instalacji</t>
  </si>
  <si>
    <t>RAZEM</t>
  </si>
  <si>
    <t>VAT (%)</t>
  </si>
  <si>
    <t>0.7 Biuro Kierownika</t>
  </si>
  <si>
    <t>biurko narożne lewe</t>
  </si>
  <si>
    <t xml:space="preserve">Wymagania:
- blat w kształcie litery L na podstawie założeń, załącznik 0.7 Biuro kierownika Biurko Lewe
- dwa przepusty na kable,
- długość: 1600 mm,
- wysokość: 730 mm,
- szerokość: 2000 mm,
- głębokość blatu krótsza część: 700 mm,
- głębokość blatu dłuższa część: 600 mm,
- grubość blatu minimum: 25 mm,
- materiał blatu: laminat/płyta meblowa,
- kolor blatu: dąb/buk,
- stelaż: metalowy,
- kolor stelaża: czarny/szary,
</t>
  </si>
  <si>
    <t>fotel biurowy kierowniczy</t>
  </si>
  <si>
    <t xml:space="preserve">Wymagania:
- wysokość całkowita: 112-119 cm,
- wysokość siedziska: 48-55 cm,
- szerokość: 67,
- głębokość siedziska: 70 cm,
- podstawa krzyżak na kółkach,
- obrotowy,
- podłokietniki regulowane góra-dół,
- regulacja wysokości podparcia lędźwiowego,
- kółka powlekane kauczukiem,
</t>
  </si>
  <si>
    <t>kontenerek</t>
  </si>
  <si>
    <t xml:space="preserve">Wymagania:
- głębokość: 37 cm,
- szerokość: 42 cm,
- wysokość maksymalnie: 62,5 cm (musi mieścić się pod blatem biurka),
- kolor: dąb/buk,
- ilość szuflad: 3/4,
- system prowadnic z cichym domykaniem,
- szuflady zamykane na klucz (2 szt. w zestawie),
- obrotowe kółka ułatwiają swobodne przemieszczanie,
</t>
  </si>
  <si>
    <t>regał</t>
  </si>
  <si>
    <t xml:space="preserve">Wymagania:
- głębokość: ok. 40 cm,
- szerokość: ok. 40 cm,
- wysokość: ok. 120 cm,
- kolor: dąb/buk,
- ilość półek: 2/3,
- brak drzwi,
</t>
  </si>
  <si>
    <t xml:space="preserve">Wymagania:
- głębokość: ok. 40 cm,
- szerokość: ok. 80 cm,
- wysokość: ok. 200 cm,
- kolor: dąb/buk,
- trzy strefy przechowywania.
- strefa 1 góra: półki ze szklanymi drzwiami, szkło dymione,
- strefa 2 środkowa: 2/3 płaskie szuflady,
- strefa 3 dolna: szafka z drzwiami z zamykaniem na klucz (2 szt. w zestawie), drzwi z laminatu/płyty meblowej,
- zawiasy i szuflady z funkcja cichego domykania,
</t>
  </si>
  <si>
    <t xml:space="preserve">Wymagania:
- głębokość: ok. 37 cm,
- szerokość: ok. 80 cm,
- wysokość: ok. 122 cm,
- kolor: dąb/buk,
- dwie strefy przechowywania:
- strefa 1 górna: dwie szuflady,
- strefa 2 dolna: dwie półki o wysokości 34 cm z możliwością regulacji wysokości,
- szuflady z funkcja cichego domykania,
</t>
  </si>
  <si>
    <t>sofa</t>
  </si>
  <si>
    <t xml:space="preserve">Wymagania:
- szerokość: ok. 200 cm,
- wysokość: ok. 90 cm,
- głębokość: ok. 90 cm,
- głębokość siedziska: ok. 56 cm,
- wysokość siedziska: ok. 43 cm,
- materiał obicia: tkanina,
- kolor: szary,
- ozdobne nóżki z chromowanego metalu,
</t>
  </si>
  <si>
    <t>stolik</t>
  </si>
  <si>
    <t xml:space="preserve">Wymagania:
- długość: ok. 110 cm,
- szerokość: ok. 55 cm,
- wysokość: ok. 50 cm,
- materiał: laminat/płyty meblowej,
- kolor: dąb/buk,
</t>
  </si>
  <si>
    <t>krzesła</t>
  </si>
  <si>
    <t xml:space="preserve">Wymagania:
- szerokość: ok. 46 cm,
- głębokość: ok. 40 cm,
- wysokość: ok. 89 cm,
- materiał obicia: tkanina,
- kolor obicia: szary,
- materiał ramy: metal,
- kolor ramy: czarny,
</t>
  </si>
  <si>
    <t>0.6 Biuro dla obsługi</t>
  </si>
  <si>
    <t xml:space="preserve">Wymagania:
- blat w kształcie litery L na podstawie założeń, załącznik 0.6 Biuro dla Obsługi Biurko lewe
- dwa przepusty na kable,
- długość: 1600 mm,
- wysokość: 730 mm,
- szerokość: 2000 mm,
- głębokość blatu krótsza część: 700 mm,
- głębokość blatu dłuższa część: 600 mm,
- grubość blatu minimum: 25 mm,
- materiał blatu: laminat/płyta meblowa,
- kolor blatu: dąb/buk,
</t>
  </si>
  <si>
    <t>biurko narożne prawe</t>
  </si>
  <si>
    <t xml:space="preserve">Wymagania:
- blat w kształcie litery L na podstawie założeń, załącznik 0.6 Biuro dla Obsługi Biurko prawe
- dwa przepusty na kable,
- długość: 1600 mm,
- wysokość: 730 mm,
- szerokość: 2000 mm,
- głębokość blatu krótsza część: 700 mm,
- głębokość blatu dłuższa część: 600 mm,
- grubość blatu minimum: 25 mm,
- materiał blatu: laminat/płyta meblowa,
- kolor blatu: dąb/buk,
</t>
  </si>
  <si>
    <t xml:space="preserve">Wymagania:
- głębokość: ok. 40 cm,
- szerokość: ok. 80 cm,
- wysokość: ok. 120 cm,
- kolor: dąb/buk,
- dwie strefy przechowywania.
- strefa 1 góra: 2/3 płaskie szuflady,
- strefa 2 dolna: półki ze szklanymi drzwiami, szkło dymione,
- zawiasy i szuflady z funkcja cichego domykania,
</t>
  </si>
  <si>
    <t>krzesło</t>
  </si>
  <si>
    <t>0.6 Centrum sterowania tunelem</t>
  </si>
  <si>
    <t>biurko</t>
  </si>
  <si>
    <t xml:space="preserve">Wymagania:
- długość: 160 cm,
- szerokość: 70 cm,
- wysokość: ok. 75 cm,
- blat materiał: płyta laminowana/meblowa,
- blat kolor: dąb/buk,
- grubość blatu minimum: 22 mm,
- blat: odporność na zarysowania oraz uszkodzenia mechaniczne,
</t>
  </si>
  <si>
    <t>fotel biurowy</t>
  </si>
  <si>
    <t xml:space="preserve">Wymagania:
- wysokość całkowita: 115-125 cm,
- wysokość siedziska: 46-56 cm,
- szerokość: 64,
- głębokość siedziska: 60 cm,
- podstawa krzyżak na kółkach,
- obrotowy,
- podłokietniki regulowane góra-dół,
- oparcie z siatki,
- regulowany zagłówek,
- kółka powlekane kauczukiem,
</t>
  </si>
  <si>
    <t xml:space="preserve">Wymagania:
- głębokość: ok. 40 cm,
- szerokość: ok. 80 cm,
- wysokość: ok. 200 cm,
- kolor: dąb/buk,
- trzy strefy przechowywania.
- strefa 1 góra: półki,
- strefa 2 środkowa: 2/3 płaskie szuflady,
- strefa 3 dolna: szafka z drzwiami, drzwi z laminatu/płyty meblowej,
- zawiasy i szuflady z funkcja cichego domykania,
</t>
  </si>
  <si>
    <t xml:space="preserve">Wymagania:
- głębokość: ok. 40 cm,
- szerokość: ok. 80 cm,
- wysokość: ok. 120 cm,
- kolor: dąb/buk,
- dwie strefy przechowywania.
- strefa 1 góra: 2/3 płaskie szuflady,
- strefa 2 dolna: półki za drzwiami,
- zawiasy i szuflady z funkcja cichego domykania,
</t>
  </si>
  <si>
    <t>CZĘŚĆ 3 Meble biurowe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</si>
</sst>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charset val="238"/>
      <scheme val="minor"/>
    </font>
    <font>
      <sz val="28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0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116417</xdr:colOff>
      <xdr:row>5</xdr:row>
      <xdr:rowOff>254000</xdr:rowOff>
    </xdr:from>
    <xdr:ext cx="1954438" cy="1954438"/>
    <xdr:pic>
      <xdr:nvPicPr>
        <xdr:cNvPr id="16" name="Obraz 7">
          <a:extLst>
            <a:ext uri="{FF2B5EF4-FFF2-40B4-BE49-F238E27FC236}">
              <a16:creationId xmlns:a16="http://schemas.microsoft.com/office/drawing/2014/main" id="{ABF5286C-C4EF-46A9-8DDD-8806B87CA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6392334" y="3376083"/>
          <a:ext cx="1954438" cy="195443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467468</xdr:colOff>
      <xdr:row>7</xdr:row>
      <xdr:rowOff>149797</xdr:rowOff>
    </xdr:from>
    <xdr:ext cx="1160437" cy="1272735"/>
    <xdr:pic>
      <xdr:nvPicPr>
        <xdr:cNvPr id="19" name="Obraz 10">
          <a:extLst>
            <a:ext uri="{FF2B5EF4-FFF2-40B4-BE49-F238E27FC236}">
              <a16:creationId xmlns:a16="http://schemas.microsoft.com/office/drawing/2014/main" id="{21D56C94-4334-42C8-B823-8028E47C8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6744443" y="6702997"/>
          <a:ext cx="1160437" cy="127273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816429</xdr:colOff>
      <xdr:row>8</xdr:row>
      <xdr:rowOff>81643</xdr:rowOff>
    </xdr:from>
    <xdr:ext cx="541992" cy="1141710"/>
    <xdr:pic>
      <xdr:nvPicPr>
        <xdr:cNvPr id="21" name="Obraz 13">
          <a:extLst>
            <a:ext uri="{FF2B5EF4-FFF2-40B4-BE49-F238E27FC236}">
              <a16:creationId xmlns:a16="http://schemas.microsoft.com/office/drawing/2014/main" id="{C75D2D99-4747-4CDB-ACCA-6716E8AC1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7089322" y="9048750"/>
          <a:ext cx="541992" cy="114171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598714</xdr:colOff>
      <xdr:row>9</xdr:row>
      <xdr:rowOff>108858</xdr:rowOff>
    </xdr:from>
    <xdr:ext cx="773893" cy="1680621"/>
    <xdr:pic>
      <xdr:nvPicPr>
        <xdr:cNvPr id="25" name="Obraz 15">
          <a:extLst>
            <a:ext uri="{FF2B5EF4-FFF2-40B4-BE49-F238E27FC236}">
              <a16:creationId xmlns:a16="http://schemas.microsoft.com/office/drawing/2014/main" id="{5D98D7C0-5605-4E6D-9167-93D9090FE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6871607" y="10368644"/>
          <a:ext cx="773893" cy="16806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449035</xdr:colOff>
      <xdr:row>10</xdr:row>
      <xdr:rowOff>204107</xdr:rowOff>
    </xdr:from>
    <xdr:ext cx="1045442" cy="1461961"/>
    <xdr:pic>
      <xdr:nvPicPr>
        <xdr:cNvPr id="26" name="Obraz 17">
          <a:extLst>
            <a:ext uri="{FF2B5EF4-FFF2-40B4-BE49-F238E27FC236}">
              <a16:creationId xmlns:a16="http://schemas.microsoft.com/office/drawing/2014/main" id="{98C07D38-7366-4B8D-957C-BB8D0A373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lum/>
          <a:alphaModFix/>
        </a:blip>
        <a:srcRect/>
        <a:stretch>
          <a:fillRect/>
        </a:stretch>
      </xdr:blipFill>
      <xdr:spPr>
        <a:xfrm>
          <a:off x="6721928" y="12409714"/>
          <a:ext cx="1045442" cy="146196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149679</xdr:colOff>
      <xdr:row>11</xdr:row>
      <xdr:rowOff>381000</xdr:rowOff>
    </xdr:from>
    <xdr:ext cx="1891436" cy="986399"/>
    <xdr:pic>
      <xdr:nvPicPr>
        <xdr:cNvPr id="28" name="Obraz 19">
          <a:extLst>
            <a:ext uri="{FF2B5EF4-FFF2-40B4-BE49-F238E27FC236}">
              <a16:creationId xmlns:a16="http://schemas.microsoft.com/office/drawing/2014/main" id="{5D1F9916-F5DC-419E-812D-A6EEF0B22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lum/>
          <a:alphaModFix/>
        </a:blip>
        <a:srcRect/>
        <a:stretch>
          <a:fillRect/>
        </a:stretch>
      </xdr:blipFill>
      <xdr:spPr>
        <a:xfrm>
          <a:off x="6422572" y="14369143"/>
          <a:ext cx="1891436" cy="9863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435428</xdr:colOff>
      <xdr:row>12</xdr:row>
      <xdr:rowOff>217714</xdr:rowOff>
    </xdr:from>
    <xdr:ext cx="1364403" cy="785158"/>
    <xdr:pic>
      <xdr:nvPicPr>
        <xdr:cNvPr id="29" name="Obraz 21">
          <a:extLst>
            <a:ext uri="{FF2B5EF4-FFF2-40B4-BE49-F238E27FC236}">
              <a16:creationId xmlns:a16="http://schemas.microsoft.com/office/drawing/2014/main" id="{28117290-BC83-4AF4-AA57-97FF96C83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lum/>
          <a:alphaModFix/>
        </a:blip>
        <a:srcRect/>
        <a:stretch>
          <a:fillRect/>
        </a:stretch>
      </xdr:blipFill>
      <xdr:spPr>
        <a:xfrm>
          <a:off x="6708321" y="15825107"/>
          <a:ext cx="1364403" cy="78515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721179</xdr:colOff>
      <xdr:row>13</xdr:row>
      <xdr:rowOff>163286</xdr:rowOff>
    </xdr:from>
    <xdr:ext cx="703082" cy="1112038"/>
    <xdr:pic>
      <xdr:nvPicPr>
        <xdr:cNvPr id="31" name="Obraz 24">
          <a:extLst>
            <a:ext uri="{FF2B5EF4-FFF2-40B4-BE49-F238E27FC236}">
              <a16:creationId xmlns:a16="http://schemas.microsoft.com/office/drawing/2014/main" id="{39FEADC0-15E9-4303-A5EF-D94BC25AC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lum/>
          <a:alphaModFix/>
        </a:blip>
        <a:srcRect/>
        <a:stretch>
          <a:fillRect/>
        </a:stretch>
      </xdr:blipFill>
      <xdr:spPr>
        <a:xfrm>
          <a:off x="6994072" y="16900072"/>
          <a:ext cx="703082" cy="111203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285750</xdr:colOff>
      <xdr:row>15</xdr:row>
      <xdr:rowOff>190499</xdr:rowOff>
    </xdr:from>
    <xdr:ext cx="1667984" cy="1667984"/>
    <xdr:pic>
      <xdr:nvPicPr>
        <xdr:cNvPr id="32" name="Obraz 1">
          <a:extLst>
            <a:ext uri="{FF2B5EF4-FFF2-40B4-BE49-F238E27FC236}">
              <a16:creationId xmlns:a16="http://schemas.microsoft.com/office/drawing/2014/main" id="{966F1B0C-7FE8-481D-8042-765FAC7F4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lum/>
          <a:alphaModFix/>
        </a:blip>
        <a:srcRect/>
        <a:stretch>
          <a:fillRect/>
        </a:stretch>
      </xdr:blipFill>
      <xdr:spPr>
        <a:xfrm>
          <a:off x="6558643" y="19009178"/>
          <a:ext cx="1667984" cy="166798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108857</xdr:colOff>
      <xdr:row>16</xdr:row>
      <xdr:rowOff>122465</xdr:rowOff>
    </xdr:from>
    <xdr:ext cx="1881634" cy="1881634"/>
    <xdr:pic>
      <xdr:nvPicPr>
        <xdr:cNvPr id="33" name="Obraz 2">
          <a:extLst>
            <a:ext uri="{FF2B5EF4-FFF2-40B4-BE49-F238E27FC236}">
              <a16:creationId xmlns:a16="http://schemas.microsoft.com/office/drawing/2014/main" id="{CD115934-14A4-4415-85F6-8ABFAE436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lum/>
          <a:alphaModFix/>
        </a:blip>
        <a:srcRect/>
        <a:stretch>
          <a:fillRect/>
        </a:stretch>
      </xdr:blipFill>
      <xdr:spPr>
        <a:xfrm>
          <a:off x="6381750" y="21050251"/>
          <a:ext cx="1881634" cy="188163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462643</xdr:colOff>
      <xdr:row>18</xdr:row>
      <xdr:rowOff>176893</xdr:rowOff>
    </xdr:from>
    <xdr:ext cx="1133014" cy="1242870"/>
    <xdr:pic>
      <xdr:nvPicPr>
        <xdr:cNvPr id="34" name="Obraz 12">
          <a:extLst>
            <a:ext uri="{FF2B5EF4-FFF2-40B4-BE49-F238E27FC236}">
              <a16:creationId xmlns:a16="http://schemas.microsoft.com/office/drawing/2014/main" id="{1511B775-CEA0-44DA-A7CA-0AC868EE6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6735536" y="24996322"/>
          <a:ext cx="1133014" cy="124287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571500</xdr:colOff>
      <xdr:row>19</xdr:row>
      <xdr:rowOff>149679</xdr:rowOff>
    </xdr:from>
    <xdr:ext cx="951085" cy="1359667"/>
    <xdr:pic>
      <xdr:nvPicPr>
        <xdr:cNvPr id="35" name="Obraz 14">
          <a:extLst>
            <a:ext uri="{FF2B5EF4-FFF2-40B4-BE49-F238E27FC236}">
              <a16:creationId xmlns:a16="http://schemas.microsoft.com/office/drawing/2014/main" id="{8A0CF9A4-EC81-4078-9F54-D98758D1D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lum/>
          <a:alphaModFix/>
        </a:blip>
        <a:srcRect/>
        <a:stretch>
          <a:fillRect/>
        </a:stretch>
      </xdr:blipFill>
      <xdr:spPr>
        <a:xfrm>
          <a:off x="6844393" y="26588358"/>
          <a:ext cx="951085" cy="135966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707572</xdr:colOff>
      <xdr:row>20</xdr:row>
      <xdr:rowOff>149678</xdr:rowOff>
    </xdr:from>
    <xdr:ext cx="728776" cy="1152445"/>
    <xdr:pic>
      <xdr:nvPicPr>
        <xdr:cNvPr id="36" name="Obraz 16">
          <a:extLst>
            <a:ext uri="{FF2B5EF4-FFF2-40B4-BE49-F238E27FC236}">
              <a16:creationId xmlns:a16="http://schemas.microsoft.com/office/drawing/2014/main" id="{11F1344E-2D21-4820-BE4B-A9A08A9FA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lum/>
          <a:alphaModFix/>
        </a:blip>
        <a:srcRect/>
        <a:stretch>
          <a:fillRect/>
        </a:stretch>
      </xdr:blipFill>
      <xdr:spPr>
        <a:xfrm>
          <a:off x="6980465" y="28207607"/>
          <a:ext cx="728776" cy="115244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68036</xdr:colOff>
      <xdr:row>22</xdr:row>
      <xdr:rowOff>136071</xdr:rowOff>
    </xdr:from>
    <xdr:ext cx="1955883" cy="1128963"/>
    <xdr:pic>
      <xdr:nvPicPr>
        <xdr:cNvPr id="40" name="Obraz 18">
          <a:extLst>
            <a:ext uri="{FF2B5EF4-FFF2-40B4-BE49-F238E27FC236}">
              <a16:creationId xmlns:a16="http://schemas.microsoft.com/office/drawing/2014/main" id="{7A09678B-A7E6-404E-9D95-2BAAEC50E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lum/>
          <a:alphaModFix/>
        </a:blip>
        <a:srcRect/>
        <a:stretch>
          <a:fillRect/>
        </a:stretch>
      </xdr:blipFill>
      <xdr:spPr>
        <a:xfrm>
          <a:off x="6340929" y="30275892"/>
          <a:ext cx="1955883" cy="112896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503465</xdr:colOff>
      <xdr:row>24</xdr:row>
      <xdr:rowOff>190500</xdr:rowOff>
    </xdr:from>
    <xdr:ext cx="1151567" cy="1262813"/>
    <xdr:pic>
      <xdr:nvPicPr>
        <xdr:cNvPr id="41" name="Obraz 20">
          <a:extLst>
            <a:ext uri="{FF2B5EF4-FFF2-40B4-BE49-F238E27FC236}">
              <a16:creationId xmlns:a16="http://schemas.microsoft.com/office/drawing/2014/main" id="{7F065370-D0F2-4C8C-A8C2-211190030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6776358" y="33732107"/>
          <a:ext cx="1151567" cy="126281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734786</xdr:colOff>
      <xdr:row>25</xdr:row>
      <xdr:rowOff>204107</xdr:rowOff>
    </xdr:from>
    <xdr:ext cx="673098" cy="1435004"/>
    <xdr:pic>
      <xdr:nvPicPr>
        <xdr:cNvPr id="42" name="Obraz 22">
          <a:extLst>
            <a:ext uri="{FF2B5EF4-FFF2-40B4-BE49-F238E27FC236}">
              <a16:creationId xmlns:a16="http://schemas.microsoft.com/office/drawing/2014/main" id="{218678DF-3002-4C18-86EC-063AA9B40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lum/>
          <a:alphaModFix/>
        </a:blip>
        <a:srcRect/>
        <a:stretch>
          <a:fillRect/>
        </a:stretch>
      </xdr:blipFill>
      <xdr:spPr>
        <a:xfrm>
          <a:off x="7007679" y="35364964"/>
          <a:ext cx="673098" cy="143500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571501</xdr:colOff>
      <xdr:row>26</xdr:row>
      <xdr:rowOff>136072</xdr:rowOff>
    </xdr:from>
    <xdr:ext cx="976039" cy="1372486"/>
    <xdr:pic>
      <xdr:nvPicPr>
        <xdr:cNvPr id="43" name="Obraz 25">
          <a:extLst>
            <a:ext uri="{FF2B5EF4-FFF2-40B4-BE49-F238E27FC236}">
              <a16:creationId xmlns:a16="http://schemas.microsoft.com/office/drawing/2014/main" id="{0DD5EA33-A769-442F-A195-4F8ADDB2E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lum/>
          <a:alphaModFix/>
        </a:blip>
        <a:srcRect/>
        <a:stretch>
          <a:fillRect/>
        </a:stretch>
      </xdr:blipFill>
      <xdr:spPr>
        <a:xfrm>
          <a:off x="6844394" y="37079465"/>
          <a:ext cx="976039" cy="137248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748393</xdr:colOff>
      <xdr:row>27</xdr:row>
      <xdr:rowOff>217715</xdr:rowOff>
    </xdr:from>
    <xdr:ext cx="730011" cy="1154420"/>
    <xdr:pic>
      <xdr:nvPicPr>
        <xdr:cNvPr id="44" name="Obraz 27">
          <a:extLst>
            <a:ext uri="{FF2B5EF4-FFF2-40B4-BE49-F238E27FC236}">
              <a16:creationId xmlns:a16="http://schemas.microsoft.com/office/drawing/2014/main" id="{E5357AA5-DD53-4FDF-AA1B-2B6CC96DB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lum/>
          <a:alphaModFix/>
        </a:blip>
        <a:srcRect/>
        <a:stretch>
          <a:fillRect/>
        </a:stretch>
      </xdr:blipFill>
      <xdr:spPr>
        <a:xfrm>
          <a:off x="7021286" y="38780358"/>
          <a:ext cx="730011" cy="115442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showGridLines="0" tabSelected="1" zoomScale="70" zoomScaleNormal="70" workbookViewId="0">
      <selection activeCell="A3" sqref="A3:H3"/>
    </sheetView>
  </sheetViews>
  <sheetFormatPr defaultColWidth="0" defaultRowHeight="15" zeroHeight="1" x14ac:dyDescent="0.25"/>
  <cols>
    <col min="1" max="1" width="15.140625" customWidth="1"/>
    <col min="2" max="2" width="21.5703125" customWidth="1"/>
    <col min="3" max="3" width="57.42578125" customWidth="1"/>
    <col min="4" max="4" width="32.85546875" customWidth="1"/>
    <col min="5" max="5" width="15.140625" customWidth="1"/>
    <col min="6" max="8" width="17.28515625" customWidth="1"/>
    <col min="9" max="9" width="0" hidden="1" customWidth="1"/>
    <col min="10" max="16384" width="9.140625" hidden="1"/>
  </cols>
  <sheetData>
    <row r="1" spans="1:9" ht="50.1" customHeight="1" x14ac:dyDescent="0.25">
      <c r="A1" s="19" t="s">
        <v>0</v>
      </c>
      <c r="B1" s="19"/>
      <c r="C1" s="19"/>
      <c r="D1" s="19"/>
      <c r="E1" s="1"/>
      <c r="F1" s="2"/>
      <c r="G1" s="2"/>
    </row>
    <row r="2" spans="1:9" ht="50.1" customHeight="1" x14ac:dyDescent="0.55000000000000004">
      <c r="A2" s="18" t="s">
        <v>1</v>
      </c>
      <c r="B2" s="18"/>
      <c r="C2" s="18"/>
      <c r="D2" s="18"/>
      <c r="E2" s="18"/>
      <c r="F2" s="18"/>
      <c r="G2" s="18"/>
      <c r="H2" s="18"/>
      <c r="I2" s="3"/>
    </row>
    <row r="3" spans="1:9" ht="50.1" customHeight="1" x14ac:dyDescent="0.55000000000000004">
      <c r="A3" s="18" t="s">
        <v>43</v>
      </c>
      <c r="B3" s="18"/>
      <c r="C3" s="18"/>
      <c r="D3" s="18"/>
      <c r="E3" s="18"/>
      <c r="F3" s="18"/>
      <c r="G3" s="18"/>
      <c r="H3" s="18"/>
    </row>
    <row r="4" spans="1:9" ht="50.1" customHeight="1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1:9" ht="50.1" customHeight="1" x14ac:dyDescent="0.25">
      <c r="A5" s="20" t="s">
        <v>13</v>
      </c>
      <c r="B5" s="21"/>
      <c r="C5" s="21"/>
      <c r="D5" s="21"/>
      <c r="E5" s="22"/>
      <c r="F5" s="22"/>
      <c r="G5" s="22"/>
      <c r="H5" s="23"/>
    </row>
    <row r="6" spans="1:9" ht="191.25" x14ac:dyDescent="0.25">
      <c r="A6" s="4">
        <v>1</v>
      </c>
      <c r="B6" s="5" t="s">
        <v>14</v>
      </c>
      <c r="C6" s="6" t="s">
        <v>15</v>
      </c>
      <c r="D6" s="4"/>
      <c r="E6" s="14"/>
      <c r="F6" s="8">
        <v>1</v>
      </c>
      <c r="G6" s="7">
        <f t="shared" ref="G6:G14" si="0">E6*F6</f>
        <v>0</v>
      </c>
      <c r="H6" s="14"/>
    </row>
    <row r="7" spans="1:9" ht="140.25" x14ac:dyDescent="0.25">
      <c r="A7" s="4">
        <v>2</v>
      </c>
      <c r="B7" s="5" t="s">
        <v>16</v>
      </c>
      <c r="C7" s="6" t="s">
        <v>17</v>
      </c>
      <c r="D7" s="4"/>
      <c r="E7" s="14"/>
      <c r="F7" s="9">
        <v>1</v>
      </c>
      <c r="G7" s="7">
        <f t="shared" si="0"/>
        <v>0</v>
      </c>
      <c r="H7" s="14"/>
    </row>
    <row r="8" spans="1:9" ht="127.5" x14ac:dyDescent="0.25">
      <c r="A8" s="4">
        <v>3</v>
      </c>
      <c r="B8" s="5" t="s">
        <v>18</v>
      </c>
      <c r="C8" s="6" t="s">
        <v>19</v>
      </c>
      <c r="D8" s="15"/>
      <c r="E8" s="14"/>
      <c r="F8" s="8">
        <v>1</v>
      </c>
      <c r="G8" s="7">
        <f t="shared" si="0"/>
        <v>0</v>
      </c>
      <c r="H8" s="14"/>
    </row>
    <row r="9" spans="1:9" ht="102" x14ac:dyDescent="0.25">
      <c r="A9" s="4">
        <v>4</v>
      </c>
      <c r="B9" s="5" t="s">
        <v>20</v>
      </c>
      <c r="C9" s="6" t="s">
        <v>21</v>
      </c>
      <c r="D9" s="4"/>
      <c r="E9" s="14"/>
      <c r="F9" s="9">
        <v>1</v>
      </c>
      <c r="G9" s="7">
        <f t="shared" si="0"/>
        <v>0</v>
      </c>
      <c r="H9" s="14"/>
    </row>
    <row r="10" spans="1:9" ht="153" x14ac:dyDescent="0.25">
      <c r="A10" s="4">
        <v>5</v>
      </c>
      <c r="B10" s="5" t="s">
        <v>20</v>
      </c>
      <c r="C10" s="6" t="s">
        <v>22</v>
      </c>
      <c r="D10" s="4"/>
      <c r="E10" s="14"/>
      <c r="F10" s="8">
        <v>1</v>
      </c>
      <c r="G10" s="7">
        <f t="shared" si="0"/>
        <v>0</v>
      </c>
      <c r="H10" s="14"/>
    </row>
    <row r="11" spans="1:9" ht="140.25" x14ac:dyDescent="0.25">
      <c r="A11" s="15">
        <v>6</v>
      </c>
      <c r="B11" s="16" t="s">
        <v>20</v>
      </c>
      <c r="C11" s="17" t="s">
        <v>23</v>
      </c>
      <c r="D11" s="4"/>
      <c r="E11" s="14"/>
      <c r="F11" s="9">
        <v>1</v>
      </c>
      <c r="G11" s="7">
        <f t="shared" si="0"/>
        <v>0</v>
      </c>
      <c r="H11" s="14"/>
    </row>
    <row r="12" spans="1:9" ht="127.5" x14ac:dyDescent="0.25">
      <c r="A12" s="15">
        <v>7</v>
      </c>
      <c r="B12" s="16" t="s">
        <v>24</v>
      </c>
      <c r="C12" s="17" t="s">
        <v>25</v>
      </c>
      <c r="D12" s="15"/>
      <c r="E12" s="14"/>
      <c r="F12" s="8">
        <v>1</v>
      </c>
      <c r="G12" s="7">
        <f t="shared" si="0"/>
        <v>0</v>
      </c>
      <c r="H12" s="14"/>
    </row>
    <row r="13" spans="1:9" ht="89.25" x14ac:dyDescent="0.25">
      <c r="A13" s="15">
        <v>8</v>
      </c>
      <c r="B13" s="16" t="s">
        <v>26</v>
      </c>
      <c r="C13" s="17" t="s">
        <v>27</v>
      </c>
      <c r="D13" s="4"/>
      <c r="E13" s="14"/>
      <c r="F13" s="9">
        <v>1</v>
      </c>
      <c r="G13" s="7">
        <f t="shared" si="0"/>
        <v>0</v>
      </c>
      <c r="H13" s="14"/>
    </row>
    <row r="14" spans="1:9" ht="114.75" x14ac:dyDescent="0.25">
      <c r="A14" s="15">
        <v>9</v>
      </c>
      <c r="B14" s="16" t="s">
        <v>28</v>
      </c>
      <c r="C14" s="17" t="s">
        <v>29</v>
      </c>
      <c r="D14" s="4"/>
      <c r="E14" s="14"/>
      <c r="F14" s="9">
        <v>2</v>
      </c>
      <c r="G14" s="7">
        <f t="shared" si="0"/>
        <v>0</v>
      </c>
      <c r="H14" s="14"/>
    </row>
    <row r="15" spans="1:9" ht="50.1" customHeight="1" x14ac:dyDescent="0.25">
      <c r="A15" s="21" t="s">
        <v>30</v>
      </c>
      <c r="B15" s="21"/>
      <c r="C15" s="21"/>
      <c r="D15" s="21"/>
      <c r="E15" s="24"/>
      <c r="F15" s="24"/>
      <c r="G15" s="24"/>
      <c r="H15" s="25"/>
    </row>
    <row r="16" spans="1:9" ht="165.75" x14ac:dyDescent="0.25">
      <c r="A16" s="4">
        <v>10</v>
      </c>
      <c r="B16" s="5" t="s">
        <v>14</v>
      </c>
      <c r="C16" s="6" t="s">
        <v>31</v>
      </c>
      <c r="D16" s="4"/>
      <c r="E16" s="14"/>
      <c r="F16" s="9">
        <v>1</v>
      </c>
      <c r="G16" s="7">
        <f t="shared" ref="G16:G21" si="1">E16*F16</f>
        <v>0</v>
      </c>
      <c r="H16" s="14"/>
    </row>
    <row r="17" spans="1:8" ht="165.75" x14ac:dyDescent="0.25">
      <c r="A17" s="4">
        <v>11</v>
      </c>
      <c r="B17" s="5" t="s">
        <v>32</v>
      </c>
      <c r="C17" s="6" t="s">
        <v>33</v>
      </c>
      <c r="D17" s="4"/>
      <c r="E17" s="14"/>
      <c r="F17" s="9">
        <v>1</v>
      </c>
      <c r="G17" s="7">
        <f t="shared" si="1"/>
        <v>0</v>
      </c>
      <c r="H17" s="14"/>
    </row>
    <row r="18" spans="1:8" ht="140.25" x14ac:dyDescent="0.25">
      <c r="A18" s="4">
        <v>12</v>
      </c>
      <c r="B18" s="5" t="s">
        <v>16</v>
      </c>
      <c r="C18" s="6" t="s">
        <v>17</v>
      </c>
      <c r="D18" s="4"/>
      <c r="E18" s="14"/>
      <c r="F18" s="9">
        <v>2</v>
      </c>
      <c r="G18" s="7">
        <f t="shared" si="1"/>
        <v>0</v>
      </c>
      <c r="H18" s="14"/>
    </row>
    <row r="19" spans="1:8" ht="127.5" x14ac:dyDescent="0.25">
      <c r="A19" s="4">
        <v>13</v>
      </c>
      <c r="B19" s="5" t="s">
        <v>18</v>
      </c>
      <c r="C19" s="6" t="s">
        <v>19</v>
      </c>
      <c r="D19" s="4"/>
      <c r="E19" s="14"/>
      <c r="F19" s="9">
        <v>2</v>
      </c>
      <c r="G19" s="7">
        <f t="shared" si="1"/>
        <v>0</v>
      </c>
      <c r="H19" s="14"/>
    </row>
    <row r="20" spans="1:8" ht="127.5" x14ac:dyDescent="0.25">
      <c r="A20" s="4">
        <v>14</v>
      </c>
      <c r="B20" s="5" t="s">
        <v>20</v>
      </c>
      <c r="C20" s="6" t="s">
        <v>34</v>
      </c>
      <c r="D20" s="4"/>
      <c r="E20" s="14"/>
      <c r="F20" s="9">
        <v>2</v>
      </c>
      <c r="G20" s="7">
        <f t="shared" si="1"/>
        <v>0</v>
      </c>
      <c r="H20" s="14"/>
    </row>
    <row r="21" spans="1:8" ht="114.75" x14ac:dyDescent="0.25">
      <c r="A21" s="4">
        <v>15</v>
      </c>
      <c r="B21" s="5" t="s">
        <v>35</v>
      </c>
      <c r="C21" s="6" t="s">
        <v>29</v>
      </c>
      <c r="D21" s="4"/>
      <c r="E21" s="14"/>
      <c r="F21" s="9">
        <v>2</v>
      </c>
      <c r="G21" s="7">
        <f t="shared" si="1"/>
        <v>0</v>
      </c>
      <c r="H21" s="14"/>
    </row>
    <row r="22" spans="1:8" ht="50.1" customHeight="1" x14ac:dyDescent="0.25">
      <c r="A22" s="21" t="s">
        <v>36</v>
      </c>
      <c r="B22" s="21"/>
      <c r="C22" s="21"/>
      <c r="D22" s="21"/>
      <c r="E22" s="24"/>
      <c r="F22" s="24"/>
      <c r="G22" s="24"/>
      <c r="H22" s="25"/>
    </row>
    <row r="23" spans="1:8" ht="114.75" x14ac:dyDescent="0.25">
      <c r="A23" s="4">
        <v>16</v>
      </c>
      <c r="B23" s="5" t="s">
        <v>37</v>
      </c>
      <c r="C23" s="6" t="s">
        <v>38</v>
      </c>
      <c r="D23" s="4"/>
      <c r="E23" s="14"/>
      <c r="F23" s="9">
        <v>2</v>
      </c>
      <c r="G23" s="7">
        <f t="shared" ref="G23:G29" si="2">E23*F23</f>
        <v>0</v>
      </c>
      <c r="H23" s="14"/>
    </row>
    <row r="24" spans="1:8" ht="153" x14ac:dyDescent="0.25">
      <c r="A24" s="4">
        <v>17</v>
      </c>
      <c r="B24" s="5" t="s">
        <v>39</v>
      </c>
      <c r="C24" s="6" t="s">
        <v>40</v>
      </c>
      <c r="D24" s="4"/>
      <c r="E24" s="14"/>
      <c r="F24" s="9">
        <v>2</v>
      </c>
      <c r="G24" s="7">
        <f t="shared" si="2"/>
        <v>0</v>
      </c>
      <c r="H24" s="14"/>
    </row>
    <row r="25" spans="1:8" ht="127.5" x14ac:dyDescent="0.25">
      <c r="A25" s="4">
        <v>18</v>
      </c>
      <c r="B25" s="5" t="s">
        <v>18</v>
      </c>
      <c r="C25" s="6" t="s">
        <v>19</v>
      </c>
      <c r="D25" s="4"/>
      <c r="E25" s="14"/>
      <c r="F25" s="9">
        <v>4</v>
      </c>
      <c r="G25" s="7">
        <f t="shared" si="2"/>
        <v>0</v>
      </c>
      <c r="H25" s="14"/>
    </row>
    <row r="26" spans="1:8" ht="140.25" x14ac:dyDescent="0.25">
      <c r="A26" s="4">
        <v>19</v>
      </c>
      <c r="B26" s="5" t="s">
        <v>20</v>
      </c>
      <c r="C26" s="6" t="s">
        <v>41</v>
      </c>
      <c r="D26" s="4"/>
      <c r="E26" s="14"/>
      <c r="F26" s="9">
        <v>2</v>
      </c>
      <c r="G26" s="7">
        <f t="shared" si="2"/>
        <v>0</v>
      </c>
      <c r="H26" s="14"/>
    </row>
    <row r="27" spans="1:8" ht="127.5" x14ac:dyDescent="0.25">
      <c r="A27" s="4">
        <v>20</v>
      </c>
      <c r="B27" s="5" t="s">
        <v>20</v>
      </c>
      <c r="C27" s="6" t="s">
        <v>42</v>
      </c>
      <c r="D27" s="4"/>
      <c r="E27" s="14"/>
      <c r="F27" s="9">
        <v>3</v>
      </c>
      <c r="G27" s="7">
        <f t="shared" si="2"/>
        <v>0</v>
      </c>
      <c r="H27" s="14"/>
    </row>
    <row r="28" spans="1:8" ht="114.75" x14ac:dyDescent="0.25">
      <c r="A28" s="4">
        <v>21</v>
      </c>
      <c r="B28" s="5" t="s">
        <v>35</v>
      </c>
      <c r="C28" s="6" t="s">
        <v>29</v>
      </c>
      <c r="D28" s="4"/>
      <c r="E28" s="14"/>
      <c r="F28" s="9">
        <v>2</v>
      </c>
      <c r="G28" s="7">
        <f t="shared" si="2"/>
        <v>0</v>
      </c>
      <c r="H28" s="14"/>
    </row>
    <row r="29" spans="1:8" ht="50.1" customHeight="1" x14ac:dyDescent="0.25">
      <c r="A29" s="26" t="s">
        <v>10</v>
      </c>
      <c r="B29" s="26"/>
      <c r="C29" s="26"/>
      <c r="D29" s="26"/>
      <c r="E29" s="14"/>
      <c r="F29" s="10">
        <v>1</v>
      </c>
      <c r="G29" s="7">
        <f t="shared" si="2"/>
        <v>0</v>
      </c>
      <c r="H29" s="14"/>
    </row>
    <row r="30" spans="1:8" ht="50.1" customHeight="1" x14ac:dyDescent="0.25">
      <c r="A30" s="27" t="s">
        <v>11</v>
      </c>
      <c r="B30" s="27"/>
      <c r="C30" s="27"/>
      <c r="D30" s="27"/>
      <c r="E30" s="27"/>
      <c r="F30" s="11" t="s">
        <v>8</v>
      </c>
      <c r="G30" s="11" t="s">
        <v>12</v>
      </c>
      <c r="H30" s="11" t="s">
        <v>9</v>
      </c>
    </row>
    <row r="31" spans="1:8" ht="50.1" customHeight="1" x14ac:dyDescent="0.25">
      <c r="A31" s="27"/>
      <c r="B31" s="27"/>
      <c r="C31" s="27"/>
      <c r="D31" s="27"/>
      <c r="E31" s="27"/>
      <c r="F31" s="12">
        <f>SUM(G6:G14,G16:G21,G23:G29)</f>
        <v>0</v>
      </c>
      <c r="G31" s="13">
        <v>0.23</v>
      </c>
      <c r="H31" s="12">
        <f>SUM(H6:H14,H16:H21,H23:H29)</f>
        <v>0</v>
      </c>
    </row>
  </sheetData>
  <sheetProtection algorithmName="SHA-512" hashValue="kx5edVl9zv95lXSr/ahNiPiOoRB74Q74sAMKPHckuJZytR6T5NuUjgzA5p2piPacb3kANM65koqxvACgm/FVBQ==" saltValue="gu3b/3p0Qq66YcUtKdn4tA==" spinCount="100000" sheet="1" formatCells="0" formatColumns="0" formatRows="0" insertColumns="0" insertRows="0" insertHyperlinks="0" deleteColumns="0" deleteRows="0" sort="0" autoFilter="0" pivotTables="0"/>
  <mergeCells count="11">
    <mergeCell ref="A30:E31"/>
    <mergeCell ref="A15:D15"/>
    <mergeCell ref="E15:H15"/>
    <mergeCell ref="A22:D22"/>
    <mergeCell ref="E22:H22"/>
    <mergeCell ref="A29:D29"/>
    <mergeCell ref="A2:H2"/>
    <mergeCell ref="A3:H3"/>
    <mergeCell ref="A1:D1"/>
    <mergeCell ref="A5:D5"/>
    <mergeCell ref="E5:H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ZDM</dc:creator>
  <cp:lastModifiedBy>ZDM</cp:lastModifiedBy>
  <dcterms:created xsi:type="dcterms:W3CDTF">2015-06-05T18:19:34Z</dcterms:created>
  <dcterms:modified xsi:type="dcterms:W3CDTF">2023-03-10T08:07:48Z</dcterms:modified>
</cp:coreProperties>
</file>