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0\SZP-20-2020 - implanty duży\Protokół z otwarcia ofert\"/>
    </mc:Choice>
  </mc:AlternateContent>
  <xr:revisionPtr revIDLastSave="0" documentId="13_ncr:1_{4802FC38-71D0-4829-A3EC-540A28D9B188}" xr6:coauthVersionLast="45" xr6:coauthVersionMax="45" xr10:uidLastSave="{00000000-0000-0000-0000-000000000000}"/>
  <bookViews>
    <workbookView xWindow="20370" yWindow="-9885" windowWidth="19440" windowHeight="15000" xr2:uid="{00000000-000D-0000-FFFF-FFFF00000000}"/>
  </bookViews>
  <sheets>
    <sheet name="1-31" sheetId="4" r:id="rId1"/>
  </sheets>
  <definedNames>
    <definedName name="_xlnm.Print_Titles" localSheetId="0">'1-31'!$A:$B,'1-31'!$1:$1</definedName>
  </definedNames>
  <calcPr calcId="181029"/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<sst xmlns="http://schemas.openxmlformats.org/spreadsheetml/2006/main" count="20" uniqueCount="20">
  <si>
    <t>Wykonawca</t>
  </si>
  <si>
    <t>kwota przeznaczona brutto na wszystkie pakiety</t>
  </si>
  <si>
    <t>Kwota przeznaczona na poszczególne pakiety</t>
  </si>
  <si>
    <t>Biotech Sp. z o.o., ul. Boya Żeleńskiego 12, 35-105 Rzeszów</t>
  </si>
  <si>
    <t>Biovico Sp. z o. o., ul. Hutnicza 15b, 81-061 Gdynia</t>
  </si>
  <si>
    <t>Arthrex Polska Sp. z o. o., ul. Łopuszańska 95, 02-457 Warszawa</t>
  </si>
  <si>
    <t>BSM Best Solutions for Medicine Piotr Wodowski, ul. Gdańska 39A/5, 01-633 Warszawa</t>
  </si>
  <si>
    <t xml:space="preserve">Aesculap Chifa Sp. z o. o., ul. Tysiąclecia 14, 64-300 Nowy Tomyśl </t>
  </si>
  <si>
    <t>Pioneer Surgical Technology B.V, Voorveste 7, 3992DC Houten/Holandia</t>
  </si>
  <si>
    <t>KINETIC MEDICAL Sp. z o. o., ul. Irysów 8, 05-501 Piaseczno</t>
  </si>
  <si>
    <t>implantcast Polska Sp. z o. o., Postępu 21B, 02-676 Warszawa</t>
  </si>
  <si>
    <t>Johnson&amp;Johnson Poland Sp. z o. o., ul. Iłżecka 24, 02-135</t>
  </si>
  <si>
    <t>Stryker Polska Sp. z o. o., ul. Poleczki 35, 02-822 Warszawa</t>
  </si>
  <si>
    <t>TURMED SP. Z O. O., Bursztynowa 4/D1, 83-021 Rokitnica</t>
  </si>
  <si>
    <t>Chm Sp. z o. o. Lewickie 3b, 16-061 Juchnowiec Kościelny</t>
  </si>
  <si>
    <t>Zimmer Polska Sp. z o. o., ul. Płowiecka75, 04-501 Warszawa</t>
  </si>
  <si>
    <t xml:space="preserve">Alteris S.A., ul. Ceglana 35, 40-514 Katowice </t>
  </si>
  <si>
    <t>Medartis Sp. z o. o., ul. Legnicka 56, 54-204</t>
  </si>
  <si>
    <t>LfC Sp. o. o., ul. Kożuchowska 41, 65-364 Zielona Góra</t>
  </si>
  <si>
    <t>Casiomed s.c., os. Na Lotnisku 1/207, 31-801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</si>
</sst>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[Red]\-#,##0.00\ 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9"/>
      <name val="Arial"/>
      <family val="2"/>
    </font>
    <font>
      <strike/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4" fontId="8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5" fontId="11" fillId="0" borderId="1" xfId="8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wrapText="1"/>
    </xf>
    <xf numFmtId="4" fontId="8" fillId="0" borderId="0" xfId="0" applyNumberFormat="1" applyFont="1" applyFill="1" applyBorder="1" applyAlignment="1">
      <alignment horizontal="left" vertical="center" wrapText="1"/>
    </xf>
    <xf numFmtId="165" fontId="14" fillId="0" borderId="1" xfId="8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9">
    <cellStyle name="Dziesiętny 2" xfId="1" xr:uid="{00000000-0005-0000-0000-000000000000}"/>
    <cellStyle name="Dziesiętny 3" xfId="4" xr:uid="{00000000-0005-0000-0000-000001000000}"/>
    <cellStyle name="Dziesiętny 4" xfId="7" xr:uid="{00000000-0005-0000-0000-000002000000}"/>
    <cellStyle name="Normalny" xfId="0" builtinId="0"/>
    <cellStyle name="Normalny 2" xfId="2" xr:uid="{00000000-0005-0000-0000-000004000000}"/>
    <cellStyle name="Normalny 2 2" xfId="5" xr:uid="{00000000-0005-0000-0000-000005000000}"/>
    <cellStyle name="Normalny 2 3" xfId="8" xr:uid="{00000000-0005-0000-0000-000006000000}"/>
    <cellStyle name="Normalny 3" xfId="3" xr:uid="{00000000-0005-0000-0000-000007000000}"/>
    <cellStyle name="Procentowy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638175</xdr:colOff>
      <xdr:row>18</xdr:row>
      <xdr:rowOff>142875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7CDEA0A-E4C5-49AC-9597-B3CA511ECA9D}"/>
            </a:ext>
          </a:extLst>
        </xdr:cNvPr>
        <xdr:cNvSpPr txBox="1"/>
      </xdr:nvSpPr>
      <xdr:spPr>
        <a:xfrm>
          <a:off x="836295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A7" zoomScaleNormal="100" zoomScaleSheetLayoutView="100" workbookViewId="0">
      <selection activeCell="D13" sqref="D13"/>
    </sheetView>
  </sheetViews>
  <sheetFormatPr defaultColWidth="9.140625" defaultRowHeight="12" x14ac:dyDescent="0.2"/>
  <cols>
    <col min="1" max="1" width="3" style="20" bestFit="1" customWidth="1"/>
    <col min="2" max="2" width="42.7109375" style="21" customWidth="1"/>
    <col min="3" max="3" width="11.28515625" style="1" bestFit="1" customWidth="1"/>
    <col min="4" max="8" width="10.7109375" style="1" bestFit="1" customWidth="1"/>
    <col min="9" max="9" width="9.7109375" style="1" bestFit="1" customWidth="1"/>
    <col min="10" max="14" width="10.7109375" style="1" bestFit="1" customWidth="1"/>
    <col min="15" max="15" width="10.7109375" style="2" bestFit="1" customWidth="1"/>
    <col min="16" max="16" width="9.85546875" style="2" bestFit="1" customWidth="1"/>
    <col min="17" max="17" width="9.7109375" style="2" bestFit="1" customWidth="1"/>
    <col min="18" max="21" width="10.7109375" style="2" bestFit="1" customWidth="1"/>
    <col min="22" max="23" width="9.7109375" style="2" bestFit="1" customWidth="1"/>
    <col min="24" max="24" width="10.7109375" style="2" bestFit="1" customWidth="1"/>
    <col min="25" max="29" width="9.7109375" style="2" bestFit="1" customWidth="1"/>
    <col min="30" max="31" width="10.7109375" style="2" bestFit="1" customWidth="1"/>
    <col min="32" max="33" width="9.7109375" style="2" bestFit="1" customWidth="1"/>
    <col min="34" max="16384" width="9.140625" style="2"/>
  </cols>
  <sheetData>
    <row r="1" spans="1:33" s="25" customFormat="1" x14ac:dyDescent="0.2">
      <c r="A1" s="23"/>
      <c r="B1" s="23" t="s">
        <v>0</v>
      </c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11</v>
      </c>
      <c r="N1" s="24">
        <v>12</v>
      </c>
      <c r="O1" s="24">
        <v>13</v>
      </c>
      <c r="P1" s="24">
        <v>14</v>
      </c>
      <c r="Q1" s="24">
        <v>15</v>
      </c>
      <c r="R1" s="24">
        <v>16</v>
      </c>
      <c r="S1" s="24">
        <v>17</v>
      </c>
      <c r="T1" s="24">
        <v>18</v>
      </c>
      <c r="U1" s="24">
        <v>19</v>
      </c>
      <c r="V1" s="24">
        <v>20</v>
      </c>
      <c r="W1" s="24">
        <v>21</v>
      </c>
      <c r="X1" s="24">
        <v>22</v>
      </c>
      <c r="Y1" s="24">
        <v>23</v>
      </c>
      <c r="Z1" s="24">
        <v>24</v>
      </c>
      <c r="AA1" s="24">
        <v>25</v>
      </c>
      <c r="AB1" s="24">
        <v>26</v>
      </c>
      <c r="AC1" s="24">
        <v>27</v>
      </c>
      <c r="AD1" s="24">
        <v>28</v>
      </c>
      <c r="AE1" s="24">
        <v>29</v>
      </c>
      <c r="AF1" s="24">
        <v>30</v>
      </c>
      <c r="AG1" s="24">
        <v>31</v>
      </c>
    </row>
    <row r="2" spans="1:33" ht="25.5" x14ac:dyDescent="0.2">
      <c r="A2" s="10">
        <v>1</v>
      </c>
      <c r="B2" s="4" t="s">
        <v>3</v>
      </c>
      <c r="C2" s="9"/>
      <c r="D2" s="9"/>
      <c r="E2" s="9"/>
      <c r="F2" s="9"/>
      <c r="G2" s="9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>
        <v>52860</v>
      </c>
      <c r="AC2" s="9"/>
      <c r="AD2" s="9"/>
      <c r="AE2" s="9"/>
      <c r="AF2" s="9"/>
      <c r="AG2" s="9"/>
    </row>
    <row r="3" spans="1:33" x14ac:dyDescent="0.2">
      <c r="A3" s="10">
        <v>2</v>
      </c>
      <c r="B3" s="12" t="s">
        <v>4</v>
      </c>
      <c r="C3" s="9"/>
      <c r="D3" s="9"/>
      <c r="E3" s="9">
        <v>533520</v>
      </c>
      <c r="F3" s="9"/>
      <c r="G3" s="9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>
        <v>97556.4</v>
      </c>
    </row>
    <row r="4" spans="1:33" ht="25.5" x14ac:dyDescent="0.2">
      <c r="A4" s="10">
        <v>3</v>
      </c>
      <c r="B4" s="4" t="s">
        <v>5</v>
      </c>
      <c r="C4" s="9"/>
      <c r="D4" s="9"/>
      <c r="E4" s="9"/>
      <c r="F4" s="9"/>
      <c r="G4" s="9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>
        <v>40385.519999999997</v>
      </c>
      <c r="AD4" s="9"/>
      <c r="AE4" s="9"/>
      <c r="AF4" s="9"/>
      <c r="AG4" s="9"/>
    </row>
    <row r="5" spans="1:33" ht="38.25" x14ac:dyDescent="0.2">
      <c r="A5" s="10">
        <v>4</v>
      </c>
      <c r="B5" s="4" t="s">
        <v>6</v>
      </c>
      <c r="C5" s="9"/>
      <c r="D5" s="9"/>
      <c r="E5" s="9"/>
      <c r="F5" s="9"/>
      <c r="G5" s="9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>
        <v>41191.199999999997</v>
      </c>
      <c r="AB5" s="9"/>
      <c r="AC5" s="9"/>
      <c r="AD5" s="9"/>
      <c r="AE5" s="9"/>
      <c r="AF5" s="9"/>
      <c r="AG5" s="9"/>
    </row>
    <row r="6" spans="1:33" ht="24" x14ac:dyDescent="0.2">
      <c r="A6" s="10">
        <v>5</v>
      </c>
      <c r="B6" s="12" t="s">
        <v>7</v>
      </c>
      <c r="C6" s="9"/>
      <c r="D6" s="9"/>
      <c r="E6" s="9"/>
      <c r="F6" s="9"/>
      <c r="G6" s="9"/>
      <c r="H6" s="11"/>
      <c r="I6" s="9"/>
      <c r="J6" s="9"/>
      <c r="K6" s="9">
        <v>187855.2</v>
      </c>
      <c r="L6" s="9"/>
      <c r="M6" s="9">
        <v>178200</v>
      </c>
      <c r="N6" s="9"/>
      <c r="O6" s="9"/>
      <c r="P6" s="9"/>
      <c r="Q6" s="9"/>
      <c r="R6" s="9"/>
      <c r="S6" s="9"/>
      <c r="T6" s="9"/>
      <c r="U6" s="9">
        <v>506520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5.5" x14ac:dyDescent="0.2">
      <c r="A7" s="10">
        <v>6</v>
      </c>
      <c r="B7" s="4" t="s">
        <v>8</v>
      </c>
      <c r="C7" s="9"/>
      <c r="D7" s="9"/>
      <c r="E7" s="9"/>
      <c r="F7" s="9"/>
      <c r="G7" s="9"/>
      <c r="H7" s="11"/>
      <c r="I7" s="9"/>
      <c r="J7" s="9"/>
      <c r="K7" s="9"/>
      <c r="L7" s="9"/>
      <c r="M7" s="9"/>
      <c r="N7" s="9"/>
      <c r="O7" s="13"/>
      <c r="P7" s="9"/>
      <c r="Q7" s="9"/>
      <c r="R7" s="9"/>
      <c r="S7" s="9"/>
      <c r="T7" s="9">
        <v>276000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25.5" x14ac:dyDescent="0.2">
      <c r="A8" s="10">
        <v>7</v>
      </c>
      <c r="B8" s="4" t="s">
        <v>9</v>
      </c>
      <c r="C8" s="9"/>
      <c r="D8" s="9"/>
      <c r="E8" s="9"/>
      <c r="F8" s="9"/>
      <c r="G8" s="9"/>
      <c r="H8" s="11"/>
      <c r="I8" s="9"/>
      <c r="J8" s="9"/>
      <c r="K8" s="9"/>
      <c r="L8" s="13"/>
      <c r="M8" s="1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>
        <v>164602.79999999999</v>
      </c>
      <c r="AF8" s="9"/>
      <c r="AG8" s="9"/>
    </row>
    <row r="9" spans="1:33" ht="25.5" x14ac:dyDescent="0.2">
      <c r="A9" s="10">
        <v>8</v>
      </c>
      <c r="B9" s="4" t="s">
        <v>10</v>
      </c>
      <c r="C9" s="9">
        <v>837486</v>
      </c>
      <c r="D9" s="9"/>
      <c r="E9" s="9"/>
      <c r="F9" s="9">
        <v>819882</v>
      </c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5.5" x14ac:dyDescent="0.2">
      <c r="A10" s="10">
        <v>9</v>
      </c>
      <c r="B10" s="4" t="s">
        <v>11</v>
      </c>
      <c r="C10" s="9"/>
      <c r="D10" s="9">
        <v>608418</v>
      </c>
      <c r="E10" s="9"/>
      <c r="F10" s="9"/>
      <c r="G10" s="9">
        <v>458524.8</v>
      </c>
      <c r="H10" s="11"/>
      <c r="I10" s="9"/>
      <c r="J10" s="9"/>
      <c r="K10" s="9"/>
      <c r="L10" s="9"/>
      <c r="M10" s="9"/>
      <c r="N10" s="9"/>
      <c r="O10" s="9"/>
      <c r="P10" s="9">
        <v>108259.2</v>
      </c>
      <c r="Q10" s="9"/>
      <c r="R10" s="9"/>
      <c r="S10" s="9"/>
      <c r="T10" s="9"/>
      <c r="U10" s="13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25.5" x14ac:dyDescent="0.2">
      <c r="A11" s="10">
        <v>10</v>
      </c>
      <c r="B11" s="4" t="s">
        <v>12</v>
      </c>
      <c r="C11" s="9"/>
      <c r="D11" s="9"/>
      <c r="E11" s="9"/>
      <c r="F11" s="9"/>
      <c r="G11" s="9"/>
      <c r="H11" s="11"/>
      <c r="I11" s="9">
        <v>35640</v>
      </c>
      <c r="J11" s="9">
        <v>318006</v>
      </c>
      <c r="K11" s="9"/>
      <c r="L11" s="9"/>
      <c r="M11" s="9"/>
      <c r="N11" s="9"/>
      <c r="O11" s="9"/>
      <c r="P11" s="9"/>
      <c r="Q11" s="9"/>
      <c r="R11" s="9"/>
      <c r="S11" s="9">
        <v>240408</v>
      </c>
      <c r="T11" s="9"/>
      <c r="U11" s="9"/>
      <c r="V11" s="9"/>
      <c r="W11" s="9"/>
      <c r="X11" s="9"/>
      <c r="Y11" s="9">
        <v>15552</v>
      </c>
      <c r="Z11" s="9"/>
      <c r="AA11" s="9"/>
      <c r="AB11" s="9"/>
      <c r="AC11" s="9"/>
      <c r="AD11" s="9"/>
      <c r="AE11" s="9"/>
      <c r="AF11" s="9"/>
      <c r="AG11" s="9"/>
    </row>
    <row r="12" spans="1:33" ht="25.5" x14ac:dyDescent="0.2">
      <c r="A12" s="10">
        <v>11</v>
      </c>
      <c r="B12" s="4" t="s">
        <v>13</v>
      </c>
      <c r="C12" s="9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33696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25.5" x14ac:dyDescent="0.2">
      <c r="A13" s="10">
        <v>12</v>
      </c>
      <c r="B13" s="4" t="s">
        <v>14</v>
      </c>
      <c r="C13" s="9"/>
      <c r="D13" s="9"/>
      <c r="E13" s="9"/>
      <c r="F13" s="9"/>
      <c r="G13" s="9"/>
      <c r="H13" s="11"/>
      <c r="I13" s="9"/>
      <c r="J13" s="9"/>
      <c r="K13" s="9"/>
      <c r="L13" s="9"/>
      <c r="M13" s="9">
        <v>168750</v>
      </c>
      <c r="N13" s="9"/>
      <c r="O13" s="9"/>
      <c r="P13" s="9"/>
      <c r="Q13" s="9"/>
      <c r="R13" s="9"/>
      <c r="S13" s="9"/>
      <c r="T13" s="9"/>
      <c r="U13" s="9">
        <v>521424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23328</v>
      </c>
      <c r="AG13" s="9"/>
    </row>
    <row r="14" spans="1:33" ht="25.5" x14ac:dyDescent="0.2">
      <c r="A14" s="10">
        <v>13</v>
      </c>
      <c r="B14" s="4" t="s">
        <v>15</v>
      </c>
      <c r="C14" s="9"/>
      <c r="D14" s="9"/>
      <c r="E14" s="9"/>
      <c r="F14" s="9"/>
      <c r="G14" s="9"/>
      <c r="H14" s="11"/>
      <c r="I14" s="9"/>
      <c r="J14" s="9"/>
      <c r="K14" s="9"/>
      <c r="L14" s="9"/>
      <c r="M14" s="9"/>
      <c r="N14" s="9">
        <v>261360</v>
      </c>
      <c r="O14" s="9"/>
      <c r="P14" s="9"/>
      <c r="Q14" s="9"/>
      <c r="R14" s="9"/>
      <c r="S14" s="9">
        <v>268380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2.75" x14ac:dyDescent="0.2">
      <c r="A15" s="10">
        <v>14</v>
      </c>
      <c r="B15" s="4" t="s">
        <v>16</v>
      </c>
      <c r="C15" s="9"/>
      <c r="D15" s="9"/>
      <c r="E15" s="9"/>
      <c r="F15" s="9"/>
      <c r="G15" s="9"/>
      <c r="H15" s="11"/>
      <c r="I15" s="9"/>
      <c r="J15" s="9">
        <v>438161.4</v>
      </c>
      <c r="K15" s="9"/>
      <c r="L15" s="9">
        <v>455588.71</v>
      </c>
      <c r="M15" s="9"/>
      <c r="N15" s="9">
        <v>292901.62</v>
      </c>
      <c r="O15" s="9"/>
      <c r="P15" s="9"/>
      <c r="Q15" s="9"/>
      <c r="R15" s="9">
        <v>134447.47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.75" x14ac:dyDescent="0.2">
      <c r="A16" s="10">
        <v>15</v>
      </c>
      <c r="B16" s="4" t="s">
        <v>17</v>
      </c>
      <c r="C16" s="9"/>
      <c r="D16" s="9"/>
      <c r="E16" s="9"/>
      <c r="F16" s="9"/>
      <c r="G16" s="9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42778.8</v>
      </c>
      <c r="AA16" s="9"/>
      <c r="AB16" s="9"/>
      <c r="AC16" s="9"/>
      <c r="AD16" s="9"/>
      <c r="AE16" s="9"/>
      <c r="AF16" s="9"/>
      <c r="AG16" s="9"/>
    </row>
    <row r="17" spans="1:33" ht="25.5" x14ac:dyDescent="0.2">
      <c r="A17" s="10">
        <v>16</v>
      </c>
      <c r="B17" s="4" t="s">
        <v>19</v>
      </c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>
        <v>127199.37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25.5" x14ac:dyDescent="0.2">
      <c r="A18" s="10">
        <v>17</v>
      </c>
      <c r="B18" s="4" t="s">
        <v>18</v>
      </c>
      <c r="C18" s="9"/>
      <c r="D18" s="9"/>
      <c r="E18" s="9"/>
      <c r="F18" s="9"/>
      <c r="G18" s="9"/>
      <c r="H18" s="11"/>
      <c r="I18" s="9"/>
      <c r="J18" s="9"/>
      <c r="K18" s="9"/>
      <c r="L18" s="9">
        <v>269330.40000000002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5" customFormat="1" ht="12.75" x14ac:dyDescent="0.2">
      <c r="A19" s="10"/>
      <c r="B19" s="14" t="s">
        <v>2</v>
      </c>
      <c r="C19" s="6">
        <v>837486</v>
      </c>
      <c r="D19" s="6">
        <v>601938</v>
      </c>
      <c r="E19" s="7">
        <v>533520</v>
      </c>
      <c r="F19" s="7">
        <v>820638</v>
      </c>
      <c r="G19" s="7">
        <v>467596.79999999999</v>
      </c>
      <c r="H19" s="22">
        <v>251170.2</v>
      </c>
      <c r="I19" s="6">
        <v>35640</v>
      </c>
      <c r="J19" s="7">
        <v>365418</v>
      </c>
      <c r="K19" s="8">
        <v>196560</v>
      </c>
      <c r="L19" s="6">
        <v>287010</v>
      </c>
      <c r="M19" s="8">
        <v>172797.5</v>
      </c>
      <c r="N19" s="8">
        <v>261360</v>
      </c>
      <c r="O19" s="8">
        <v>127198.8</v>
      </c>
      <c r="P19" s="8">
        <v>94500</v>
      </c>
      <c r="Q19" s="8">
        <v>87264</v>
      </c>
      <c r="R19" s="8">
        <v>132840</v>
      </c>
      <c r="S19" s="8">
        <v>255528</v>
      </c>
      <c r="T19" s="8">
        <v>276000</v>
      </c>
      <c r="U19" s="8">
        <v>522270</v>
      </c>
      <c r="V19" s="8">
        <v>33696</v>
      </c>
      <c r="W19" s="7">
        <v>57898.8</v>
      </c>
      <c r="X19" s="7">
        <v>515160</v>
      </c>
      <c r="Y19" s="6">
        <v>15552</v>
      </c>
      <c r="Z19" s="7">
        <v>41439.599999999999</v>
      </c>
      <c r="AA19" s="6">
        <v>41191.199999999997</v>
      </c>
      <c r="AB19" s="7">
        <v>53060</v>
      </c>
      <c r="AC19" s="7">
        <v>39893.040000000001</v>
      </c>
      <c r="AD19" s="6">
        <v>143640</v>
      </c>
      <c r="AE19" s="7">
        <v>164602.79999999999</v>
      </c>
      <c r="AF19" s="7">
        <v>23328</v>
      </c>
      <c r="AG19" s="7">
        <v>93700.800000000003</v>
      </c>
    </row>
    <row r="20" spans="1:33" s="15" customFormat="1" x14ac:dyDescent="0.2">
      <c r="A20" s="16"/>
      <c r="B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">
      <c r="A21" s="18"/>
      <c r="B21" s="19" t="s">
        <v>1</v>
      </c>
      <c r="C21" s="5">
        <f>C19+D19+E19+F19+G19+H19+I19+J19+K19+L19+M19+N19+O19+P19+Q19+R19+S19+T19+U19+V19+W19+X19+Y19+Z19+AA19+AB19+AC19+AD19+AE19+AF19+AG19</f>
        <v>7549897.5399999991</v>
      </c>
    </row>
  </sheetData>
  <phoneticPr fontId="3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>&amp;C&amp;8Zestawienie złożonych ofert SZP/20/2020</oddHead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1-31</vt:lpstr>
      <vt:lpstr>'1-31'!Tytuły_wydruku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Marlena</cp:lastModifiedBy>
  <cp:lastPrinted>2020-11-26T11:38:31Z</cp:lastPrinted>
  <dcterms:created xsi:type="dcterms:W3CDTF">2014-02-20T07:56:32Z</dcterms:created>
  <dcterms:modified xsi:type="dcterms:W3CDTF">2020-11-26T11:40:01Z</dcterms:modified>
</cp:coreProperties>
</file>