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zeznicka100\Desktop\ŁĄCZNOŚĆ\2024\Drobny sprzęt\"/>
    </mc:Choice>
  </mc:AlternateContent>
  <xr:revisionPtr revIDLastSave="0" documentId="13_ncr:1_{F674CBC9-4757-4A5C-B37F-89FF68D2BA9C}" xr6:coauthVersionLast="36" xr6:coauthVersionMax="36" xr10:uidLastSave="{00000000-0000-0000-0000-000000000000}"/>
  <bookViews>
    <workbookView xWindow="0" yWindow="0" windowWidth="28800" windowHeight="11325" xr2:uid="{96E7D822-0344-4405-84D5-8ECA269F848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1" l="1"/>
  <c r="F100" i="1" l="1"/>
  <c r="C100" i="1"/>
  <c r="F99" i="1"/>
  <c r="C99" i="1"/>
  <c r="F98" i="1"/>
  <c r="C98" i="1"/>
  <c r="F97" i="1"/>
  <c r="C97" i="1"/>
  <c r="F96" i="1"/>
  <c r="C96" i="1"/>
  <c r="F95" i="1"/>
  <c r="C95" i="1"/>
  <c r="F94" i="1"/>
  <c r="C94" i="1"/>
  <c r="F93" i="1"/>
  <c r="C93" i="1"/>
  <c r="F92" i="1"/>
  <c r="C92" i="1"/>
  <c r="F91" i="1"/>
  <c r="C91" i="1"/>
  <c r="F90" i="1"/>
  <c r="C90" i="1"/>
  <c r="F89" i="1"/>
  <c r="C89" i="1"/>
  <c r="F88" i="1"/>
  <c r="C88" i="1"/>
  <c r="F87" i="1"/>
  <c r="C87" i="1"/>
  <c r="F86" i="1"/>
  <c r="C86" i="1"/>
  <c r="F85" i="1"/>
  <c r="C85" i="1"/>
  <c r="F84" i="1"/>
  <c r="C84" i="1"/>
  <c r="F83" i="1"/>
  <c r="C83" i="1"/>
  <c r="F82" i="1"/>
  <c r="C82" i="1"/>
  <c r="F81" i="1"/>
  <c r="C81" i="1"/>
  <c r="F80" i="1"/>
  <c r="C80" i="1"/>
  <c r="F79" i="1"/>
  <c r="C79" i="1"/>
  <c r="F78" i="1"/>
  <c r="C78" i="1"/>
  <c r="F77" i="1"/>
  <c r="C77" i="1"/>
  <c r="F76" i="1"/>
  <c r="C76" i="1"/>
  <c r="F75" i="1"/>
  <c r="C75" i="1"/>
  <c r="F74" i="1"/>
  <c r="C74" i="1"/>
  <c r="F73" i="1"/>
  <c r="C73" i="1"/>
  <c r="F72" i="1"/>
  <c r="C72" i="1"/>
  <c r="F71" i="1"/>
  <c r="C71" i="1"/>
  <c r="F70" i="1"/>
  <c r="C70" i="1"/>
  <c r="F69" i="1"/>
  <c r="C69" i="1"/>
  <c r="F68" i="1"/>
  <c r="C68" i="1"/>
  <c r="F67" i="1"/>
  <c r="C67" i="1"/>
  <c r="F66" i="1"/>
  <c r="C66" i="1"/>
  <c r="F65" i="1"/>
  <c r="C65" i="1"/>
  <c r="F64" i="1"/>
  <c r="C64" i="1"/>
  <c r="F63" i="1"/>
  <c r="C63" i="1"/>
  <c r="F62" i="1"/>
  <c r="C62" i="1"/>
  <c r="F61" i="1"/>
  <c r="C61" i="1"/>
  <c r="F60" i="1"/>
  <c r="C60" i="1"/>
  <c r="F59" i="1"/>
  <c r="C59" i="1"/>
  <c r="F58" i="1"/>
  <c r="C58" i="1"/>
  <c r="F57" i="1"/>
  <c r="C57" i="1"/>
  <c r="F56" i="1"/>
  <c r="C56" i="1"/>
  <c r="F55" i="1"/>
  <c r="C55" i="1"/>
  <c r="F54" i="1"/>
  <c r="C54" i="1"/>
  <c r="F53" i="1"/>
  <c r="C53" i="1"/>
  <c r="F52" i="1"/>
  <c r="C52" i="1"/>
  <c r="F51" i="1"/>
  <c r="C51" i="1"/>
  <c r="F50" i="1"/>
  <c r="C50" i="1"/>
  <c r="F49" i="1"/>
  <c r="C49" i="1"/>
  <c r="F48" i="1"/>
  <c r="C48" i="1"/>
  <c r="F47" i="1"/>
  <c r="C47" i="1"/>
  <c r="F46" i="1"/>
  <c r="C46" i="1"/>
  <c r="F45" i="1"/>
  <c r="C45" i="1"/>
  <c r="F44" i="1"/>
  <c r="C44" i="1"/>
  <c r="F43" i="1"/>
  <c r="C43" i="1"/>
  <c r="F42" i="1"/>
  <c r="C42" i="1"/>
  <c r="F41" i="1"/>
  <c r="C41" i="1"/>
  <c r="F40" i="1"/>
  <c r="C40" i="1"/>
  <c r="F39" i="1"/>
  <c r="C39" i="1"/>
  <c r="F38" i="1"/>
  <c r="C38" i="1"/>
  <c r="F37" i="1"/>
  <c r="C37" i="1"/>
  <c r="F36" i="1"/>
  <c r="C36" i="1"/>
  <c r="F35" i="1"/>
  <c r="C35" i="1"/>
  <c r="F34" i="1"/>
  <c r="C34" i="1"/>
  <c r="F33" i="1"/>
  <c r="C33" i="1"/>
  <c r="F32" i="1"/>
  <c r="C32" i="1"/>
  <c r="F31" i="1"/>
  <c r="C31" i="1"/>
  <c r="F30" i="1"/>
  <c r="C30" i="1"/>
  <c r="F29" i="1"/>
  <c r="C29" i="1"/>
  <c r="F28" i="1"/>
  <c r="C28" i="1"/>
  <c r="F27" i="1"/>
  <c r="C27" i="1"/>
  <c r="F26" i="1"/>
  <c r="C26" i="1"/>
  <c r="F25" i="1"/>
  <c r="C25" i="1"/>
  <c r="F24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C7" i="1"/>
  <c r="C6" i="1"/>
  <c r="F6" i="1" l="1"/>
  <c r="F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40" authorId="0" shapeId="0" xr:uid="{E040D8CA-BCAE-41B6-99A8-4B3C9E624641}">
      <text>
        <r>
          <rPr>
            <b/>
            <sz val="9"/>
            <color indexed="81"/>
            <rFont val="Tahoma"/>
            <charset val="1"/>
          </rPr>
          <t xml:space="preserve">Brak asortymentu
</t>
        </r>
      </text>
    </comment>
    <comment ref="B43" authorId="0" shapeId="0" xr:uid="{99697CD6-2F2B-4FF0-9838-93B791C3D652}">
      <text>
        <r>
          <rPr>
            <b/>
            <sz val="9"/>
            <color indexed="81"/>
            <rFont val="Tahoma"/>
            <charset val="1"/>
          </rPr>
          <t>brak asortymentu o dł 400 mm</t>
        </r>
      </text>
    </comment>
  </commentList>
</comments>
</file>

<file path=xl/sharedStrings.xml><?xml version="1.0" encoding="utf-8"?>
<sst xmlns="http://schemas.openxmlformats.org/spreadsheetml/2006/main" count="203" uniqueCount="202">
  <si>
    <t>LP</t>
  </si>
  <si>
    <t xml:space="preserve">Ilość w szt./opak./m.
</t>
  </si>
  <si>
    <t>Wartość brutto</t>
  </si>
  <si>
    <t>B</t>
  </si>
  <si>
    <t>C</t>
  </si>
  <si>
    <t>1.</t>
  </si>
  <si>
    <t>Listwa zasilająca 5 gniazd sieciowych z uziemieniem, podświetlany wyłącznik sieciowy, system ochrony przeciwporażeniowej, bezpiecznik automatyczny, niepalna obudowa długość - 3 m</t>
  </si>
  <si>
    <t>2.</t>
  </si>
  <si>
    <t>3.</t>
  </si>
  <si>
    <t>6.</t>
  </si>
  <si>
    <t>8.</t>
  </si>
  <si>
    <t>11.</t>
  </si>
  <si>
    <t>12.</t>
  </si>
  <si>
    <t>13.</t>
  </si>
  <si>
    <t>Żelowa podkładka pod mysz komputerową i nadgarstek</t>
  </si>
  <si>
    <t>14.</t>
  </si>
  <si>
    <t>15.</t>
  </si>
  <si>
    <t>Switch 8-portowy, niezarządzalny</t>
  </si>
  <si>
    <t>16.</t>
  </si>
  <si>
    <t>17.</t>
  </si>
  <si>
    <t>18.</t>
  </si>
  <si>
    <t>19.</t>
  </si>
  <si>
    <t>20.</t>
  </si>
  <si>
    <t>21.</t>
  </si>
  <si>
    <t>22.</t>
  </si>
  <si>
    <t>40.</t>
  </si>
  <si>
    <t>42.</t>
  </si>
  <si>
    <t>43.</t>
  </si>
  <si>
    <t>44.</t>
  </si>
  <si>
    <t>Taśma izolacyjna żółta, 20m/15mm</t>
  </si>
  <si>
    <t>45.</t>
  </si>
  <si>
    <t>47.</t>
  </si>
  <si>
    <t>48.</t>
  </si>
  <si>
    <t>50.</t>
  </si>
  <si>
    <t>51.</t>
  </si>
  <si>
    <t>52.</t>
  </si>
  <si>
    <t>53.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</si>
  <si>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</si>
  <si>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</si>
  <si>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</si>
  <si>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</si>
  <si>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</si>
  <si>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</si>
  <si>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</si>
  <si>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</si>
  <si>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</si>
  <si>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</si>
  <si>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</si>
  <si>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</si>
  <si>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</si>
  <si>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</si>
  <si>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</si>
  <si>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</si>
  <si>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 xml:space="preserve">Opaski zaciskowe PCV 2,5X100mm, paczka 100 szt., kolor biały </t>
  </si>
  <si>
    <t>71.</t>
  </si>
  <si>
    <t>72.</t>
  </si>
  <si>
    <t>73.</t>
  </si>
  <si>
    <t>74.</t>
  </si>
  <si>
    <t>Opaska zaciskowa kablowa trytytka PCV 2,5x200mm, paczka 100 szt.  kolor czarny</t>
  </si>
  <si>
    <t>75.</t>
  </si>
  <si>
    <t>Opaska zaciskowa PCV 3,6x150mm, paczka 100 szt., kolor biały</t>
  </si>
  <si>
    <t>76.</t>
  </si>
  <si>
    <t>77.</t>
  </si>
  <si>
    <t>Opaska zaciskowa PCV 4,8x300mm, paczka 100 szt., kolor biały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</si>
  <si>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</si>
  <si>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</si>
  <si>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</si>
  <si>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</si>
  <si>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</si>
  <si>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</si>
  <si>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</si>
  <si>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</si>
  <si>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</si>
  <si>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</si>
  <si>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</si>
  <si>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</si>
  <si>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</si>
  <si>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</si>
  <si>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</si>
  <si>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Wiertło kobaltowe do metalu HSS 6mm, (Fi6 do wstępnego niszczenia dysków twardych)</t>
  </si>
  <si>
    <t>9.</t>
  </si>
  <si>
    <t>10.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</si>
  <si>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</si>
  <si>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</si>
  <si>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</si>
  <si>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</si>
  <si>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</si>
  <si>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</si>
  <si>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</si>
  <si>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</si>
  <si>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</si>
  <si>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</si>
  <si>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</si>
  <si>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</si>
  <si>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</si>
  <si>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</si>
  <si>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</si>
  <si>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</si>
  <si>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</si>
  <si>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41.</t>
  </si>
  <si>
    <t>46.</t>
  </si>
  <si>
    <t>49.</t>
  </si>
  <si>
    <t>54.</t>
  </si>
  <si>
    <t>93.</t>
  </si>
  <si>
    <t>94.</t>
  </si>
  <si>
    <t>95.</t>
  </si>
  <si>
    <t>4.</t>
  </si>
  <si>
    <t>5.</t>
  </si>
  <si>
    <t>7.</t>
  </si>
  <si>
    <t>A</t>
  </si>
  <si>
    <t>Mysz komputerowa przewodowa optyczna USB, pełnowymiarowa, min 1600dpi, dł. min. 1,8 m</t>
  </si>
  <si>
    <t>RAZEM</t>
  </si>
  <si>
    <t>Zał. nr 3</t>
  </si>
  <si>
    <t>Formularz cenowy</t>
  </si>
  <si>
    <t>Mysz komuterowa bezprzewodowa</t>
  </si>
  <si>
    <t xml:space="preserve">Klawiatura komputerowa przewodowa USB, dł. min. 1,8 m; </t>
  </si>
  <si>
    <t>Switch TP LINK TL SG 1005 D</t>
  </si>
  <si>
    <t xml:space="preserve">Switch CISCO 16p SG110-16-EU niezarządzalny
</t>
  </si>
  <si>
    <t>Płyta CD-R 700MB</t>
  </si>
  <si>
    <t xml:space="preserve">Płyta CD-RW </t>
  </si>
  <si>
    <t xml:space="preserve">Płyta DVD+RW </t>
  </si>
  <si>
    <t>Płyta DVD-R 4,7 GB</t>
  </si>
  <si>
    <t>Płyta DVD-R 8,5 GB DL</t>
  </si>
  <si>
    <t>Taśma izolacyjna czarna 15m/10mm</t>
  </si>
  <si>
    <t>Taśma izolacyjna czerwona 10m/15mm</t>
  </si>
  <si>
    <t>Taśma izolacyjna niebieska 25m/15mm</t>
  </si>
  <si>
    <t>Konwerter HDMI to VGA (D-SUB15) z obsługą HDCP min.1920x1080 + audio</t>
  </si>
  <si>
    <t>Konwerter DisplayPort to VGA (D-SUB15)</t>
  </si>
  <si>
    <t>Konwerter MiniDisplayPort to VGA (D-SUB15)</t>
  </si>
  <si>
    <t>Konwerter HDMI to wideo+audio (chinch)</t>
  </si>
  <si>
    <t>Spliter HDMI z obsługą HDCP 1 in 2 out min 1920X1080</t>
  </si>
  <si>
    <t xml:space="preserve">Karta rozszerzeń (kontroler) PCI (PCI-E) to 4xRS232 </t>
  </si>
  <si>
    <t>Kamera internetowa USB 2.0 do komputera (Microsoft LifeCam Studio), rozdzielczość 1920x1080 FullHD/30, kąt widzenia min. 64°, dł. Kabla min. 1,5m, dodatkowo statyw biurkowy z mikrofonem</t>
  </si>
  <si>
    <t xml:space="preserve">Łącznik RJ45 wej/wej </t>
  </si>
  <si>
    <t>Wtyk RJ9 W M4P4C (100szt./op)</t>
  </si>
  <si>
    <t>Wtyk RJ14 W M6P4C</t>
  </si>
  <si>
    <t>Wtyk RJ45 W M8P8C KAT. 5e</t>
  </si>
  <si>
    <t>Przewód telefoniczny płaski KP-4/100 m. kolor biały</t>
  </si>
  <si>
    <t xml:space="preserve">Gniazdo natynkowe telefoniczne 1xRJ11 </t>
  </si>
  <si>
    <t>Wtyk RJ-45 kat.5e (nieekranowy) pojedyńczy, ośmiostykowy, przezroczysty</t>
  </si>
  <si>
    <t xml:space="preserve">Wtyk telefoniczny RJ-11 czterostykowy, przezroczysty </t>
  </si>
  <si>
    <t>Opaska zaciskowa kablowa trytytka PCV 2,5x160mm, paczka 100 szt.  kolor biały</t>
  </si>
  <si>
    <t>Opaska zaciskowa kablowa trytytka PCV 2,5x200mm, paczka 100 szt.  kolor biały</t>
  </si>
  <si>
    <t>Opaska zaciskowa PCV 3,6x300mm, paczka 100 szt., kolor biały</t>
  </si>
  <si>
    <t>Opaska zaciskowa kablowa trytytka 3,6x290mm (100szt.) kolor czarny</t>
  </si>
  <si>
    <t>Patchcord RJ45, kat.  5e, UPT, 1m, niebieski</t>
  </si>
  <si>
    <t>Patchcord RJ45, kat. 5e, UPT, 1m, żółty</t>
  </si>
  <si>
    <t>Patchcord RJ45, kat. 5e, UPT, 2 m, niebieski</t>
  </si>
  <si>
    <t>Patchcord RJ45, kat. 5e, UPT, 2m, żółty</t>
  </si>
  <si>
    <t>Patchcord RJ45, kat. 5e, UPT, 3 m, niebieski</t>
  </si>
  <si>
    <t>Patchcord RJ45, kat. 5e, UPT, 3 m, żółty</t>
  </si>
  <si>
    <t>Patchcord RJ45, kat. 5e, UPT, 5 m, niebieski</t>
  </si>
  <si>
    <t>Patchcord RJ45, kat. 5e, UPT, 5 m, żółty</t>
  </si>
  <si>
    <t>Kabel USB 2.0 typ złącza A-B 10 m</t>
  </si>
  <si>
    <t>Kabel USB 2.0 typ złącza A-B 5 m</t>
  </si>
  <si>
    <t>Taśma 24 mm x 8 m do drukarki etykiet Brother PT-H500 Tze-551 niebieska z czarnym nadrukiem</t>
  </si>
  <si>
    <t xml:space="preserve">Taśma 24 mm x 8m do drukarki etykiet Brother PT-H500 żółta z czarnym nadrukiem, Tze-651 </t>
  </si>
  <si>
    <t>Taśma samoprzylepna laminowana do drukowania etykiet Tze 3,5 mm; biała z czarnym nadrukiem</t>
  </si>
  <si>
    <t>Taśma samoprzylepna laminowana do drukowania etykiet Tze 6 mm; biała z czarnym nadrukiem</t>
  </si>
  <si>
    <t>Taśma samoprzylepna laminowana do drukowania etykiet Tze 9 mm; biała z czarnym nadrukiem</t>
  </si>
  <si>
    <t>Taśma samoprzylepna laminowana do drukowania etykiet Tze 12 mm</t>
  </si>
  <si>
    <t>Taśma samoprzylepna laminowana do drukowania etykiet Tze 18 mm</t>
  </si>
  <si>
    <t>Taśma samoprzylepna laminowana do drukowania etykiet Tze 24mm</t>
  </si>
  <si>
    <r>
      <t>Kamera internetowa USB 2.0 do komputera (Microsoft LifeCam Studio), rozdzielczość 1920x1080 FullHD/30, kąt widzenia min. 64</t>
    </r>
    <r>
      <rPr>
        <sz val="11"/>
        <rFont val="Calibri"/>
        <family val="2"/>
        <charset val="238"/>
      </rPr>
      <t>°</t>
    </r>
    <r>
      <rPr>
        <sz val="11"/>
        <rFont val="Arial"/>
        <family val="2"/>
        <charset val="238"/>
      </rPr>
      <t>, dł. Kabla min. 1,5m, dodatkowo statyw biurkowy z mikrofonem</t>
    </r>
  </si>
  <si>
    <t>Kabel żelowany FTP CAT 5E CU, mb.</t>
  </si>
  <si>
    <t>Kabel teleinfor. wewnętrzny UTP KAT.5E-drut, miedź OP, powłoka niebieska, karton (box)305 m</t>
  </si>
  <si>
    <t>Kabel TDY 2x0,5 mm cross, mb.</t>
  </si>
  <si>
    <t>Sznur telefoniczny SP1-4/02 czarny</t>
  </si>
  <si>
    <t>Dysk twardy SSD, SATA 3 500 GB</t>
  </si>
  <si>
    <t xml:space="preserve">Dysk twardy SSD SATA 3 1000GB </t>
  </si>
  <si>
    <t>Karta SDHC 32 GB min. zapis 80MB/s</t>
  </si>
  <si>
    <t>Dysk SSD M2 500 GB</t>
  </si>
  <si>
    <t>Dysk twardy SSHD 500 GB (SEGATE) do Fujitsu espiro P920</t>
  </si>
  <si>
    <t>Dysk twardy SSHD 1 TB (TOSHIBA) do HP Elit desk 800 G2</t>
  </si>
  <si>
    <t>Dysk twardy  zewnętrzny HDD na USB 1TB 2,5"</t>
  </si>
  <si>
    <t>Pamięć 8 GB 1Rx8 PC-4-2400T-UA2-11</t>
  </si>
  <si>
    <t>Zestaw wkretaków izolowanych do wyjmowania dysków z komputera</t>
  </si>
  <si>
    <t>Kabel VGA 3 m</t>
  </si>
  <si>
    <t>Zasilacz do telefonów CISCO, moc 18W, napięcie 48V-0,38A</t>
  </si>
  <si>
    <t xml:space="preserve">Szybkozłączka telefoniczna zasiskana, żelowa UY2, przewody o średnicy 04-09mm </t>
  </si>
  <si>
    <t>Gniazdo natynkowe 2xRJ11</t>
  </si>
  <si>
    <t>Gniazdo natynkowe 1xRJ45 kat. 5e</t>
  </si>
  <si>
    <t>Wkrętarka akumulatorowa 18 V, w zestawie komplet 2 akumulatorów i ładowarka, szczegółowa specyfikacja w zał. nr 1</t>
  </si>
  <si>
    <t>Bity długie (komplet ok. 10 elementów)</t>
  </si>
  <si>
    <t>Bity krótkie (komplet ok. 20 elementów)</t>
  </si>
  <si>
    <t>Odkurzacz warsztatowy - przemysłowy, moc silnika: 1000-1200 W, napięcie: 220-240 V/50-60 Hz, szczegółowa specyfikacja w zał. nr 1</t>
  </si>
  <si>
    <t>Odwijacz - wózek do taśmy polipropylenowej w zestawie z 1 szpulą taśmy, szczegółowa specyfikacja w zał. nr 1</t>
  </si>
  <si>
    <t>Wiertarka elektryczna 1200W, szczegółowy opis w załączniku nr 1</t>
  </si>
  <si>
    <t>Zestaw szybkozłączek z cyną kurczliwa, zestaw 100 szt./op.</t>
  </si>
  <si>
    <t>Zestaw konektorów izolowanych 300 szt.</t>
  </si>
  <si>
    <t xml:space="preserve">Butan do lutownic AG 200 ml </t>
  </si>
  <si>
    <t>Oplot spiralny do kabli 10-30mm; SW10; 10mb</t>
  </si>
  <si>
    <t>Oplot spiralny do kabli 20-60mm; SW20; 10mb</t>
  </si>
  <si>
    <t>Bateria do laptopa DELL E6430s, DA65NM111-00; 19,5V; 65W</t>
  </si>
  <si>
    <t>Bateria do laptopa DELL E5570, 62Wh typ: 6MT4T; 7,6V</t>
  </si>
  <si>
    <t>Pendrive 256GB USB 3.1</t>
  </si>
  <si>
    <t>Podstawka pod laptopa uniwersalna: 6 ustawionych fabrycznie kombinacji wysokości i kąta nachylenia; gumowe nóżki; zintegrowany uchwyt; wspomaganie przepływu powietrza pod laptopem chłodząc baterię i inne komponenty; przeznaczenie do laptopów o przekątnej ekranu od 13" do 15"</t>
  </si>
  <si>
    <t>Zestaw narzędzi warsztatowych w walizce, szczegółowy opis zawartości w zał. nr 1</t>
  </si>
  <si>
    <t>Stripper do kabli światłowodowych model HT-S144H</t>
  </si>
  <si>
    <t>cena jedn. netto</t>
  </si>
  <si>
    <t>cena jednostkowa brutto</t>
  </si>
  <si>
    <t>Produkt/Asortyment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</si>
</sst>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1"/>
      <name val="Tahoma"/>
      <charset val="1"/>
    </font>
    <font>
      <b/>
      <sz val="2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3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164" fontId="3" fillId="3" borderId="5" xfId="0" applyNumberFormat="1" applyFont="1" applyFill="1" applyBorder="1" applyAlignment="1">
      <alignment horizontal="center" vertical="top" wrapText="1"/>
    </xf>
    <xf numFmtId="164" fontId="4" fillId="3" borderId="11" xfId="0" applyNumberFormat="1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164" fontId="3" fillId="3" borderId="3" xfId="0" applyNumberFormat="1" applyFont="1" applyFill="1" applyBorder="1" applyAlignment="1">
      <alignment horizontal="center" vertical="top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60FE-7DAE-42FA-ACAA-0F8333A5C89D}">
  <sheetPr>
    <pageSetUpPr fitToPage="1"/>
  </sheetPr>
  <dimension ref="A1:F101"/>
  <sheetViews>
    <sheetView tabSelected="1" workbookViewId="0">
      <selection activeCell="H109" sqref="H109"/>
    </sheetView>
  </sheetViews>
  <sheetFormatPr defaultRowHeight="15" x14ac:dyDescent="0.25"/>
  <cols>
    <col min="2" max="2" width="56.5703125" customWidth="1"/>
    <col min="3" max="3" width="14.5703125" customWidth="1"/>
    <col min="4" max="4" width="14.85546875" customWidth="1"/>
    <col min="5" max="5" width="14.7109375" customWidth="1"/>
    <col min="6" max="6" width="18.42578125" customWidth="1"/>
  </cols>
  <sheetData>
    <row r="1" spans="1:6" ht="26.25" x14ac:dyDescent="0.4">
      <c r="A1" s="18" t="s">
        <v>113</v>
      </c>
      <c r="B1" s="18"/>
      <c r="C1" s="18"/>
      <c r="D1" s="18"/>
      <c r="E1" s="18"/>
      <c r="F1" s="18"/>
    </row>
    <row r="2" spans="1:6" ht="15.75" thickBot="1" x14ac:dyDescent="0.3">
      <c r="A2" s="19" t="s">
        <v>112</v>
      </c>
      <c r="B2" s="20"/>
      <c r="C2" s="20"/>
      <c r="D2" s="21"/>
      <c r="E2" s="20"/>
      <c r="F2" s="22"/>
    </row>
    <row r="3" spans="1:6" ht="15" customHeight="1" x14ac:dyDescent="0.25">
      <c r="A3" s="25" t="s">
        <v>0</v>
      </c>
      <c r="B3" s="23" t="s">
        <v>201</v>
      </c>
      <c r="C3" s="29" t="s">
        <v>199</v>
      </c>
      <c r="D3" s="23" t="s">
        <v>200</v>
      </c>
      <c r="E3" s="29" t="s">
        <v>1</v>
      </c>
      <c r="F3" s="23" t="s">
        <v>2</v>
      </c>
    </row>
    <row r="4" spans="1:6" ht="81.75" customHeight="1" thickBot="1" x14ac:dyDescent="0.3">
      <c r="A4" s="26"/>
      <c r="B4" s="28"/>
      <c r="C4" s="30"/>
      <c r="D4" s="24"/>
      <c r="E4" s="31"/>
      <c r="F4" s="24"/>
    </row>
    <row r="5" spans="1:6" ht="16.5" customHeight="1" thickBot="1" x14ac:dyDescent="0.3">
      <c r="A5" s="27"/>
      <c r="B5" s="24"/>
      <c r="C5" s="1" t="s">
        <v>109</v>
      </c>
      <c r="D5" s="1" t="s">
        <v>109</v>
      </c>
      <c r="E5" s="1" t="s">
        <v>3</v>
      </c>
      <c r="F5" s="1" t="s">
        <v>4</v>
      </c>
    </row>
    <row r="6" spans="1:6" ht="60" customHeight="1" thickBot="1" x14ac:dyDescent="0.3">
      <c r="A6" s="10" t="s">
        <v>5</v>
      </c>
      <c r="B6" s="16" t="s">
        <v>6</v>
      </c>
      <c r="C6" s="2">
        <f>D6/1.23</f>
        <v>0</v>
      </c>
      <c r="D6" s="6"/>
      <c r="E6" s="4"/>
      <c r="F6" s="5">
        <f t="shared" ref="F6:F55" si="0">D6*E6</f>
        <v>0</v>
      </c>
    </row>
    <row r="7" spans="1:6" ht="32.25" customHeight="1" thickBot="1" x14ac:dyDescent="0.3">
      <c r="A7" s="10" t="s">
        <v>7</v>
      </c>
      <c r="B7" s="16" t="s">
        <v>110</v>
      </c>
      <c r="C7" s="2">
        <f>D7/1.23</f>
        <v>0</v>
      </c>
      <c r="D7" s="6"/>
      <c r="E7" s="4"/>
      <c r="F7" s="5">
        <f t="shared" si="0"/>
        <v>0</v>
      </c>
    </row>
    <row r="8" spans="1:6" ht="39" customHeight="1" thickBot="1" x14ac:dyDescent="0.3">
      <c r="A8" s="10" t="s">
        <v>8</v>
      </c>
      <c r="B8" s="16" t="s">
        <v>114</v>
      </c>
      <c r="C8" s="2">
        <f t="shared" ref="C8:C57" si="1">D8/1.23</f>
        <v>0</v>
      </c>
      <c r="D8" s="6"/>
      <c r="E8" s="4"/>
      <c r="F8" s="5">
        <f t="shared" si="0"/>
        <v>0</v>
      </c>
    </row>
    <row r="9" spans="1:6" ht="31.5" customHeight="1" thickBot="1" x14ac:dyDescent="0.3">
      <c r="A9" s="10" t="s">
        <v>106</v>
      </c>
      <c r="B9" s="16" t="s">
        <v>115</v>
      </c>
      <c r="C9" s="2">
        <f t="shared" si="1"/>
        <v>0</v>
      </c>
      <c r="D9" s="3"/>
      <c r="E9" s="4"/>
      <c r="F9" s="5">
        <f t="shared" si="0"/>
        <v>0</v>
      </c>
    </row>
    <row r="10" spans="1:6" ht="31.5" customHeight="1" thickBot="1" x14ac:dyDescent="0.3">
      <c r="A10" s="10" t="s">
        <v>107</v>
      </c>
      <c r="B10" s="16" t="s">
        <v>14</v>
      </c>
      <c r="C10" s="2">
        <f t="shared" si="1"/>
        <v>0</v>
      </c>
      <c r="D10" s="3"/>
      <c r="E10" s="4"/>
      <c r="F10" s="5">
        <f t="shared" si="0"/>
        <v>0</v>
      </c>
    </row>
    <row r="11" spans="1:6" ht="32.25" customHeight="1" thickBot="1" x14ac:dyDescent="0.3">
      <c r="A11" s="10" t="s">
        <v>9</v>
      </c>
      <c r="B11" s="16" t="s">
        <v>116</v>
      </c>
      <c r="C11" s="2">
        <f t="shared" si="1"/>
        <v>0</v>
      </c>
      <c r="D11" s="3"/>
      <c r="E11" s="4"/>
      <c r="F11" s="5">
        <f t="shared" si="0"/>
        <v>0</v>
      </c>
    </row>
    <row r="12" spans="1:6" ht="21.75" customHeight="1" thickBot="1" x14ac:dyDescent="0.3">
      <c r="A12" s="10" t="s">
        <v>108</v>
      </c>
      <c r="B12" s="16" t="s">
        <v>17</v>
      </c>
      <c r="C12" s="2">
        <f t="shared" si="1"/>
        <v>0</v>
      </c>
      <c r="D12" s="3"/>
      <c r="E12" s="4"/>
      <c r="F12" s="5">
        <f t="shared" si="0"/>
        <v>0</v>
      </c>
    </row>
    <row r="13" spans="1:6" ht="27" customHeight="1" thickBot="1" x14ac:dyDescent="0.3">
      <c r="A13" s="10" t="s">
        <v>10</v>
      </c>
      <c r="B13" s="16" t="s">
        <v>117</v>
      </c>
      <c r="C13" s="2">
        <f t="shared" si="1"/>
        <v>0</v>
      </c>
      <c r="D13" s="3"/>
      <c r="E13" s="4"/>
      <c r="F13" s="5">
        <f t="shared" si="0"/>
        <v>0</v>
      </c>
    </row>
    <row r="14" spans="1:6" ht="24" customHeight="1" thickBot="1" x14ac:dyDescent="0.3">
      <c r="A14" s="10" t="s">
        <v>80</v>
      </c>
      <c r="B14" s="16" t="s">
        <v>118</v>
      </c>
      <c r="C14" s="2">
        <f t="shared" si="1"/>
        <v>0</v>
      </c>
      <c r="D14" s="6"/>
      <c r="E14" s="4"/>
      <c r="F14" s="5">
        <f t="shared" si="0"/>
        <v>0</v>
      </c>
    </row>
    <row r="15" spans="1:6" ht="26.25" customHeight="1" thickBot="1" x14ac:dyDescent="0.3">
      <c r="A15" s="10" t="s">
        <v>81</v>
      </c>
      <c r="B15" s="16" t="s">
        <v>119</v>
      </c>
      <c r="C15" s="2">
        <f t="shared" si="1"/>
        <v>0</v>
      </c>
      <c r="D15" s="6"/>
      <c r="E15" s="4"/>
      <c r="F15" s="5">
        <f t="shared" si="0"/>
        <v>0</v>
      </c>
    </row>
    <row r="16" spans="1:6" ht="24.75" customHeight="1" thickBot="1" x14ac:dyDescent="0.3">
      <c r="A16" s="10" t="s">
        <v>11</v>
      </c>
      <c r="B16" s="16" t="s">
        <v>120</v>
      </c>
      <c r="C16" s="2">
        <f t="shared" si="1"/>
        <v>0</v>
      </c>
      <c r="D16" s="6"/>
      <c r="E16" s="4"/>
      <c r="F16" s="5">
        <f t="shared" si="0"/>
        <v>0</v>
      </c>
    </row>
    <row r="17" spans="1:6" ht="24.75" customHeight="1" thickBot="1" x14ac:dyDescent="0.3">
      <c r="A17" s="10" t="s">
        <v>12</v>
      </c>
      <c r="B17" s="16" t="s">
        <v>121</v>
      </c>
      <c r="C17" s="2">
        <f t="shared" si="1"/>
        <v>0</v>
      </c>
      <c r="D17" s="3"/>
      <c r="E17" s="4"/>
      <c r="F17" s="5">
        <f t="shared" si="0"/>
        <v>0</v>
      </c>
    </row>
    <row r="18" spans="1:6" ht="25.5" customHeight="1" thickBot="1" x14ac:dyDescent="0.3">
      <c r="A18" s="10" t="s">
        <v>13</v>
      </c>
      <c r="B18" s="16" t="s">
        <v>122</v>
      </c>
      <c r="C18" s="2">
        <f t="shared" si="1"/>
        <v>0</v>
      </c>
      <c r="D18" s="3"/>
      <c r="E18" s="4"/>
      <c r="F18" s="5">
        <f t="shared" si="0"/>
        <v>0</v>
      </c>
    </row>
    <row r="19" spans="1:6" ht="22.5" customHeight="1" thickBot="1" x14ac:dyDescent="0.3">
      <c r="A19" s="10" t="s">
        <v>15</v>
      </c>
      <c r="B19" s="16" t="s">
        <v>123</v>
      </c>
      <c r="C19" s="2">
        <f t="shared" si="1"/>
        <v>0</v>
      </c>
      <c r="D19" s="3"/>
      <c r="E19" s="4"/>
      <c r="F19" s="5">
        <f t="shared" si="0"/>
        <v>0</v>
      </c>
    </row>
    <row r="20" spans="1:6" ht="21.75" customHeight="1" thickBot="1" x14ac:dyDescent="0.3">
      <c r="A20" s="10" t="s">
        <v>16</v>
      </c>
      <c r="B20" s="16" t="s">
        <v>124</v>
      </c>
      <c r="C20" s="2">
        <f t="shared" si="1"/>
        <v>0</v>
      </c>
      <c r="D20" s="3"/>
      <c r="E20" s="4"/>
      <c r="F20" s="5">
        <f t="shared" si="0"/>
        <v>0</v>
      </c>
    </row>
    <row r="21" spans="1:6" ht="23.25" customHeight="1" thickBot="1" x14ac:dyDescent="0.3">
      <c r="A21" s="10" t="s">
        <v>18</v>
      </c>
      <c r="B21" s="16" t="s">
        <v>125</v>
      </c>
      <c r="C21" s="2">
        <f t="shared" si="1"/>
        <v>0</v>
      </c>
      <c r="D21" s="3"/>
      <c r="E21" s="4"/>
      <c r="F21" s="5">
        <f t="shared" si="0"/>
        <v>0</v>
      </c>
    </row>
    <row r="22" spans="1:6" ht="21" customHeight="1" thickBot="1" x14ac:dyDescent="0.3">
      <c r="A22" s="10" t="s">
        <v>19</v>
      </c>
      <c r="B22" s="16" t="s">
        <v>29</v>
      </c>
      <c r="C22" s="2">
        <f t="shared" si="1"/>
        <v>0</v>
      </c>
      <c r="D22" s="6"/>
      <c r="E22" s="4"/>
      <c r="F22" s="5">
        <f t="shared" si="0"/>
        <v>0</v>
      </c>
    </row>
    <row r="23" spans="1:6" ht="32.25" customHeight="1" thickBot="1" x14ac:dyDescent="0.3">
      <c r="A23" s="10" t="s">
        <v>20</v>
      </c>
      <c r="B23" s="16" t="s">
        <v>126</v>
      </c>
      <c r="C23" s="2">
        <f t="shared" si="1"/>
        <v>0</v>
      </c>
      <c r="D23" s="6"/>
      <c r="E23" s="4"/>
      <c r="F23" s="5">
        <f t="shared" si="0"/>
        <v>0</v>
      </c>
    </row>
    <row r="24" spans="1:6" ht="21" customHeight="1" thickBot="1" x14ac:dyDescent="0.3">
      <c r="A24" s="10" t="s">
        <v>21</v>
      </c>
      <c r="B24" s="16" t="s">
        <v>127</v>
      </c>
      <c r="C24" s="2">
        <f t="shared" si="1"/>
        <v>0</v>
      </c>
      <c r="D24" s="6"/>
      <c r="E24" s="4"/>
      <c r="F24" s="5">
        <f t="shared" si="0"/>
        <v>0</v>
      </c>
    </row>
    <row r="25" spans="1:6" ht="22.5" customHeight="1" thickBot="1" x14ac:dyDescent="0.3">
      <c r="A25" s="10" t="s">
        <v>22</v>
      </c>
      <c r="B25" s="16" t="s">
        <v>128</v>
      </c>
      <c r="C25" s="2">
        <f t="shared" si="1"/>
        <v>0</v>
      </c>
      <c r="D25" s="3"/>
      <c r="E25" s="4"/>
      <c r="F25" s="5">
        <f t="shared" si="0"/>
        <v>0</v>
      </c>
    </row>
    <row r="26" spans="1:6" ht="22.5" customHeight="1" thickBot="1" x14ac:dyDescent="0.3">
      <c r="A26" s="10" t="s">
        <v>23</v>
      </c>
      <c r="B26" s="16" t="s">
        <v>129</v>
      </c>
      <c r="C26" s="2">
        <f t="shared" si="1"/>
        <v>0</v>
      </c>
      <c r="D26" s="3"/>
      <c r="E26" s="4"/>
      <c r="F26" s="5">
        <f t="shared" si="0"/>
        <v>0</v>
      </c>
    </row>
    <row r="27" spans="1:6" ht="20.25" customHeight="1" thickBot="1" x14ac:dyDescent="0.3">
      <c r="A27" s="10" t="s">
        <v>24</v>
      </c>
      <c r="B27" s="16" t="s">
        <v>130</v>
      </c>
      <c r="C27" s="2">
        <f t="shared" si="1"/>
        <v>0</v>
      </c>
      <c r="D27" s="3"/>
      <c r="E27" s="4"/>
      <c r="F27" s="5">
        <f t="shared" si="0"/>
        <v>0</v>
      </c>
    </row>
    <row r="28" spans="1:6" ht="19.5" customHeight="1" thickBot="1" x14ac:dyDescent="0.3">
      <c r="A28" s="10" t="s">
        <v>82</v>
      </c>
      <c r="B28" s="16" t="s">
        <v>131</v>
      </c>
      <c r="C28" s="2">
        <f t="shared" si="1"/>
        <v>0</v>
      </c>
      <c r="D28" s="3"/>
      <c r="E28" s="4"/>
      <c r="F28" s="5">
        <f t="shared" si="0"/>
        <v>0</v>
      </c>
    </row>
    <row r="29" spans="1:6" ht="60.75" customHeight="1" thickBot="1" x14ac:dyDescent="0.3">
      <c r="A29" s="10" t="s">
        <v>83</v>
      </c>
      <c r="B29" s="16" t="s">
        <v>132</v>
      </c>
      <c r="C29" s="2">
        <f t="shared" si="1"/>
        <v>0</v>
      </c>
      <c r="D29" s="7"/>
      <c r="E29" s="4"/>
      <c r="F29" s="5">
        <f t="shared" si="0"/>
        <v>0</v>
      </c>
    </row>
    <row r="30" spans="1:6" ht="23.25" customHeight="1" thickBot="1" x14ac:dyDescent="0.3">
      <c r="A30" s="10" t="s">
        <v>84</v>
      </c>
      <c r="B30" s="16" t="s">
        <v>133</v>
      </c>
      <c r="C30" s="2">
        <f t="shared" si="1"/>
        <v>0</v>
      </c>
      <c r="D30" s="7"/>
      <c r="E30" s="4"/>
      <c r="F30" s="5">
        <f t="shared" si="0"/>
        <v>0</v>
      </c>
    </row>
    <row r="31" spans="1:6" ht="23.25" customHeight="1" thickBot="1" x14ac:dyDescent="0.3">
      <c r="A31" s="10" t="s">
        <v>85</v>
      </c>
      <c r="B31" s="16" t="s">
        <v>134</v>
      </c>
      <c r="C31" s="2">
        <f t="shared" si="1"/>
        <v>0</v>
      </c>
      <c r="D31" s="7"/>
      <c r="E31" s="4"/>
      <c r="F31" s="5">
        <f t="shared" si="0"/>
        <v>0</v>
      </c>
    </row>
    <row r="32" spans="1:6" ht="21.75" customHeight="1" thickBot="1" x14ac:dyDescent="0.3">
      <c r="A32" s="10" t="s">
        <v>86</v>
      </c>
      <c r="B32" s="16" t="s">
        <v>135</v>
      </c>
      <c r="C32" s="2">
        <f t="shared" si="1"/>
        <v>0</v>
      </c>
      <c r="D32" s="7"/>
      <c r="E32" s="4"/>
      <c r="F32" s="5">
        <f t="shared" si="0"/>
        <v>0</v>
      </c>
    </row>
    <row r="33" spans="1:6" ht="18.75" customHeight="1" thickBot="1" x14ac:dyDescent="0.3">
      <c r="A33" s="10" t="s">
        <v>87</v>
      </c>
      <c r="B33" s="16" t="s">
        <v>136</v>
      </c>
      <c r="C33" s="2">
        <f t="shared" si="1"/>
        <v>0</v>
      </c>
      <c r="D33" s="6"/>
      <c r="E33" s="4"/>
      <c r="F33" s="5">
        <f t="shared" si="0"/>
        <v>0</v>
      </c>
    </row>
    <row r="34" spans="1:6" ht="20.25" customHeight="1" thickBot="1" x14ac:dyDescent="0.3">
      <c r="A34" s="10" t="s">
        <v>88</v>
      </c>
      <c r="B34" s="16" t="s">
        <v>137</v>
      </c>
      <c r="C34" s="2">
        <f t="shared" si="1"/>
        <v>0</v>
      </c>
      <c r="D34" s="6"/>
      <c r="E34" s="4"/>
      <c r="F34" s="5">
        <f t="shared" si="0"/>
        <v>0</v>
      </c>
    </row>
    <row r="35" spans="1:6" ht="18.75" customHeight="1" thickBot="1" x14ac:dyDescent="0.3">
      <c r="A35" s="10" t="s">
        <v>89</v>
      </c>
      <c r="B35" s="16" t="s">
        <v>138</v>
      </c>
      <c r="C35" s="2">
        <f t="shared" si="1"/>
        <v>0</v>
      </c>
      <c r="D35" s="3"/>
      <c r="E35" s="4"/>
      <c r="F35" s="5">
        <f t="shared" si="0"/>
        <v>0</v>
      </c>
    </row>
    <row r="36" spans="1:6" ht="33.75" customHeight="1" thickBot="1" x14ac:dyDescent="0.3">
      <c r="A36" s="10" t="s">
        <v>90</v>
      </c>
      <c r="B36" s="16" t="s">
        <v>139</v>
      </c>
      <c r="C36" s="2">
        <f t="shared" si="1"/>
        <v>0</v>
      </c>
      <c r="D36" s="3"/>
      <c r="E36" s="4"/>
      <c r="F36" s="5">
        <f t="shared" si="0"/>
        <v>0</v>
      </c>
    </row>
    <row r="37" spans="1:6" ht="20.25" customHeight="1" thickBot="1" x14ac:dyDescent="0.3">
      <c r="A37" s="10" t="s">
        <v>91</v>
      </c>
      <c r="B37" s="16" t="s">
        <v>140</v>
      </c>
      <c r="C37" s="2">
        <f t="shared" si="1"/>
        <v>0</v>
      </c>
      <c r="D37" s="3"/>
      <c r="E37" s="4"/>
      <c r="F37" s="5">
        <f t="shared" si="0"/>
        <v>0</v>
      </c>
    </row>
    <row r="38" spans="1:6" ht="33" customHeight="1" thickBot="1" x14ac:dyDescent="0.3">
      <c r="A38" s="10" t="s">
        <v>92</v>
      </c>
      <c r="B38" s="16" t="s">
        <v>53</v>
      </c>
      <c r="C38" s="2">
        <f t="shared" si="1"/>
        <v>0</v>
      </c>
      <c r="D38" s="6"/>
      <c r="E38" s="4"/>
      <c r="F38" s="5">
        <f t="shared" si="0"/>
        <v>0</v>
      </c>
    </row>
    <row r="39" spans="1:6" ht="32.25" customHeight="1" thickBot="1" x14ac:dyDescent="0.3">
      <c r="A39" s="10" t="s">
        <v>93</v>
      </c>
      <c r="B39" s="16" t="s">
        <v>141</v>
      </c>
      <c r="C39" s="2">
        <f t="shared" si="1"/>
        <v>0</v>
      </c>
      <c r="D39" s="3"/>
      <c r="E39" s="4"/>
      <c r="F39" s="5">
        <f t="shared" si="0"/>
        <v>0</v>
      </c>
    </row>
    <row r="40" spans="1:6" ht="34.5" customHeight="1" thickBot="1" x14ac:dyDescent="0.3">
      <c r="A40" s="10" t="s">
        <v>94</v>
      </c>
      <c r="B40" s="16" t="s">
        <v>142</v>
      </c>
      <c r="C40" s="2">
        <f t="shared" si="1"/>
        <v>0</v>
      </c>
      <c r="D40" s="3"/>
      <c r="E40" s="4"/>
      <c r="F40" s="5">
        <f t="shared" si="0"/>
        <v>0</v>
      </c>
    </row>
    <row r="41" spans="1:6" ht="33" customHeight="1" thickBot="1" x14ac:dyDescent="0.3">
      <c r="A41" s="10" t="s">
        <v>95</v>
      </c>
      <c r="B41" s="16" t="s">
        <v>58</v>
      </c>
      <c r="C41" s="2">
        <f t="shared" si="1"/>
        <v>0</v>
      </c>
      <c r="D41" s="3"/>
      <c r="E41" s="4"/>
      <c r="F41" s="5">
        <f t="shared" si="0"/>
        <v>0</v>
      </c>
    </row>
    <row r="42" spans="1:6" ht="31.5" customHeight="1" thickBot="1" x14ac:dyDescent="0.3">
      <c r="A42" s="10" t="s">
        <v>96</v>
      </c>
      <c r="B42" s="16" t="s">
        <v>143</v>
      </c>
      <c r="C42" s="2">
        <f t="shared" si="1"/>
        <v>0</v>
      </c>
      <c r="D42" s="3"/>
      <c r="E42" s="4"/>
      <c r="F42" s="5">
        <f t="shared" si="0"/>
        <v>0</v>
      </c>
    </row>
    <row r="43" spans="1:6" ht="33.75" customHeight="1" thickBot="1" x14ac:dyDescent="0.3">
      <c r="A43" s="10" t="s">
        <v>97</v>
      </c>
      <c r="B43" s="16" t="s">
        <v>60</v>
      </c>
      <c r="C43" s="2">
        <f t="shared" si="1"/>
        <v>0</v>
      </c>
      <c r="D43" s="3"/>
      <c r="E43" s="4"/>
      <c r="F43" s="5">
        <f t="shared" si="0"/>
        <v>0</v>
      </c>
    </row>
    <row r="44" spans="1:6" ht="35.25" customHeight="1" thickBot="1" x14ac:dyDescent="0.3">
      <c r="A44" s="10" t="s">
        <v>98</v>
      </c>
      <c r="B44" s="16" t="s">
        <v>63</v>
      </c>
      <c r="C44" s="2">
        <f t="shared" si="1"/>
        <v>0</v>
      </c>
      <c r="D44" s="3"/>
      <c r="E44" s="4"/>
      <c r="F44" s="5">
        <f t="shared" si="0"/>
        <v>0</v>
      </c>
    </row>
    <row r="45" spans="1:6" ht="29.25" customHeight="1" thickBot="1" x14ac:dyDescent="0.3">
      <c r="A45" s="10" t="s">
        <v>25</v>
      </c>
      <c r="B45" s="16" t="s">
        <v>144</v>
      </c>
      <c r="C45" s="2">
        <f t="shared" si="1"/>
        <v>0</v>
      </c>
      <c r="D45" s="3"/>
      <c r="E45" s="4"/>
      <c r="F45" s="5">
        <f t="shared" si="0"/>
        <v>0</v>
      </c>
    </row>
    <row r="46" spans="1:6" ht="23.25" customHeight="1" thickBot="1" x14ac:dyDescent="0.3">
      <c r="A46" s="10" t="s">
        <v>99</v>
      </c>
      <c r="B46" s="16" t="s">
        <v>145</v>
      </c>
      <c r="C46" s="2">
        <f t="shared" si="1"/>
        <v>0</v>
      </c>
      <c r="D46" s="3"/>
      <c r="E46" s="4"/>
      <c r="F46" s="5">
        <f t="shared" si="0"/>
        <v>0</v>
      </c>
    </row>
    <row r="47" spans="1:6" ht="26.25" customHeight="1" thickBot="1" x14ac:dyDescent="0.3">
      <c r="A47" s="10" t="s">
        <v>26</v>
      </c>
      <c r="B47" s="16" t="s">
        <v>146</v>
      </c>
      <c r="C47" s="2">
        <f t="shared" si="1"/>
        <v>0</v>
      </c>
      <c r="D47" s="3"/>
      <c r="E47" s="4"/>
      <c r="F47" s="5">
        <f t="shared" si="0"/>
        <v>0</v>
      </c>
    </row>
    <row r="48" spans="1:6" ht="31.5" customHeight="1" thickBot="1" x14ac:dyDescent="0.3">
      <c r="A48" s="10" t="s">
        <v>27</v>
      </c>
      <c r="B48" s="16" t="s">
        <v>147</v>
      </c>
      <c r="C48" s="2">
        <f t="shared" si="1"/>
        <v>0</v>
      </c>
      <c r="D48" s="3"/>
      <c r="E48" s="4"/>
      <c r="F48" s="5">
        <f t="shared" si="0"/>
        <v>0</v>
      </c>
    </row>
    <row r="49" spans="1:6" ht="31.5" customHeight="1" thickBot="1" x14ac:dyDescent="0.3">
      <c r="A49" s="10" t="s">
        <v>28</v>
      </c>
      <c r="B49" s="16" t="s">
        <v>148</v>
      </c>
      <c r="C49" s="2">
        <f t="shared" si="1"/>
        <v>0</v>
      </c>
      <c r="D49" s="3"/>
      <c r="E49" s="4"/>
      <c r="F49" s="5">
        <f t="shared" si="0"/>
        <v>0</v>
      </c>
    </row>
    <row r="50" spans="1:6" ht="31.5" customHeight="1" thickBot="1" x14ac:dyDescent="0.3">
      <c r="A50" s="10" t="s">
        <v>30</v>
      </c>
      <c r="B50" s="16" t="s">
        <v>149</v>
      </c>
      <c r="C50" s="2">
        <f t="shared" si="1"/>
        <v>0</v>
      </c>
      <c r="D50" s="3"/>
      <c r="E50" s="4"/>
      <c r="F50" s="5">
        <f t="shared" si="0"/>
        <v>0</v>
      </c>
    </row>
    <row r="51" spans="1:6" ht="34.5" customHeight="1" thickBot="1" x14ac:dyDescent="0.3">
      <c r="A51" s="10" t="s">
        <v>100</v>
      </c>
      <c r="B51" s="16" t="s">
        <v>150</v>
      </c>
      <c r="C51" s="2">
        <f t="shared" si="1"/>
        <v>0</v>
      </c>
      <c r="D51" s="3"/>
      <c r="E51" s="4"/>
      <c r="F51" s="5">
        <f t="shared" si="0"/>
        <v>0</v>
      </c>
    </row>
    <row r="52" spans="1:6" ht="30" customHeight="1" thickBot="1" x14ac:dyDescent="0.3">
      <c r="A52" s="10" t="s">
        <v>31</v>
      </c>
      <c r="B52" s="16" t="s">
        <v>151</v>
      </c>
      <c r="C52" s="2">
        <f t="shared" si="1"/>
        <v>0</v>
      </c>
      <c r="D52" s="3"/>
      <c r="E52" s="4"/>
      <c r="F52" s="5">
        <f t="shared" si="0"/>
        <v>0</v>
      </c>
    </row>
    <row r="53" spans="1:6" ht="33" customHeight="1" thickBot="1" x14ac:dyDescent="0.3">
      <c r="A53" s="10" t="s">
        <v>32</v>
      </c>
      <c r="B53" s="16" t="s">
        <v>152</v>
      </c>
      <c r="C53" s="2">
        <f t="shared" si="1"/>
        <v>0</v>
      </c>
      <c r="D53" s="3"/>
      <c r="E53" s="4"/>
      <c r="F53" s="5">
        <f t="shared" si="0"/>
        <v>0</v>
      </c>
    </row>
    <row r="54" spans="1:6" ht="34.5" customHeight="1" thickBot="1" x14ac:dyDescent="0.3">
      <c r="A54" s="10" t="s">
        <v>101</v>
      </c>
      <c r="B54" s="16" t="s">
        <v>153</v>
      </c>
      <c r="C54" s="2">
        <f t="shared" si="1"/>
        <v>0</v>
      </c>
      <c r="D54" s="3"/>
      <c r="E54" s="4"/>
      <c r="F54" s="5">
        <f t="shared" si="0"/>
        <v>0</v>
      </c>
    </row>
    <row r="55" spans="1:6" ht="33" customHeight="1" thickBot="1" x14ac:dyDescent="0.3">
      <c r="A55" s="10" t="s">
        <v>33</v>
      </c>
      <c r="B55" s="16" t="s">
        <v>154</v>
      </c>
      <c r="C55" s="2">
        <f t="shared" si="1"/>
        <v>0</v>
      </c>
      <c r="D55" s="3"/>
      <c r="E55" s="4"/>
      <c r="F55" s="5">
        <f t="shared" si="0"/>
        <v>0</v>
      </c>
    </row>
    <row r="56" spans="1:6" ht="34.5" customHeight="1" thickBot="1" x14ac:dyDescent="0.3">
      <c r="A56" s="10" t="s">
        <v>34</v>
      </c>
      <c r="B56" s="16" t="s">
        <v>155</v>
      </c>
      <c r="C56" s="2">
        <f t="shared" si="1"/>
        <v>0</v>
      </c>
      <c r="D56" s="3"/>
      <c r="E56" s="4"/>
      <c r="F56" s="5">
        <f t="shared" ref="F56:F100" si="2">D56*E56</f>
        <v>0</v>
      </c>
    </row>
    <row r="57" spans="1:6" ht="31.5" customHeight="1" thickBot="1" x14ac:dyDescent="0.3">
      <c r="A57" s="10" t="s">
        <v>35</v>
      </c>
      <c r="B57" s="16" t="s">
        <v>156</v>
      </c>
      <c r="C57" s="2">
        <f t="shared" si="1"/>
        <v>0</v>
      </c>
      <c r="D57" s="3"/>
      <c r="E57" s="4"/>
      <c r="F57" s="5">
        <f t="shared" si="2"/>
        <v>0</v>
      </c>
    </row>
    <row r="58" spans="1:6" ht="36.75" customHeight="1" thickBot="1" x14ac:dyDescent="0.3">
      <c r="A58" s="10" t="s">
        <v>36</v>
      </c>
      <c r="B58" s="16" t="s">
        <v>157</v>
      </c>
      <c r="C58" s="2">
        <f t="shared" ref="C58:C100" si="3">D58/1.23</f>
        <v>0</v>
      </c>
      <c r="D58" s="3"/>
      <c r="E58" s="4"/>
      <c r="F58" s="5">
        <f t="shared" si="2"/>
        <v>0</v>
      </c>
    </row>
    <row r="59" spans="1:6" ht="36" customHeight="1" thickBot="1" x14ac:dyDescent="0.3">
      <c r="A59" s="10" t="s">
        <v>102</v>
      </c>
      <c r="B59" s="16" t="s">
        <v>158</v>
      </c>
      <c r="C59" s="2">
        <f t="shared" si="3"/>
        <v>0</v>
      </c>
      <c r="D59" s="3"/>
      <c r="E59" s="4"/>
      <c r="F59" s="5">
        <f t="shared" si="2"/>
        <v>0</v>
      </c>
    </row>
    <row r="60" spans="1:6" ht="31.5" customHeight="1" thickBot="1" x14ac:dyDescent="0.3">
      <c r="A60" s="10" t="s">
        <v>37</v>
      </c>
      <c r="B60" s="16" t="s">
        <v>159</v>
      </c>
      <c r="C60" s="2">
        <f t="shared" si="3"/>
        <v>0</v>
      </c>
      <c r="D60" s="3"/>
      <c r="E60" s="4"/>
      <c r="F60" s="5">
        <f t="shared" si="2"/>
        <v>0</v>
      </c>
    </row>
    <row r="61" spans="1:6" ht="34.5" customHeight="1" thickBot="1" x14ac:dyDescent="0.3">
      <c r="A61" s="10" t="s">
        <v>38</v>
      </c>
      <c r="B61" s="16" t="s">
        <v>160</v>
      </c>
      <c r="C61" s="2">
        <f t="shared" si="3"/>
        <v>0</v>
      </c>
      <c r="D61" s="3"/>
      <c r="E61" s="4"/>
      <c r="F61" s="5">
        <f t="shared" si="2"/>
        <v>0</v>
      </c>
    </row>
    <row r="62" spans="1:6" ht="31.5" customHeight="1" thickBot="1" x14ac:dyDescent="0.3">
      <c r="A62" s="10" t="s">
        <v>39</v>
      </c>
      <c r="B62" s="16" t="s">
        <v>161</v>
      </c>
      <c r="C62" s="2">
        <f t="shared" si="3"/>
        <v>0</v>
      </c>
      <c r="D62" s="7"/>
      <c r="E62" s="4"/>
      <c r="F62" s="5">
        <f t="shared" si="2"/>
        <v>0</v>
      </c>
    </row>
    <row r="63" spans="1:6" ht="33.75" customHeight="1" thickBot="1" x14ac:dyDescent="0.3">
      <c r="A63" s="10" t="s">
        <v>40</v>
      </c>
      <c r="B63" s="16" t="s">
        <v>162</v>
      </c>
      <c r="C63" s="2">
        <f t="shared" si="3"/>
        <v>0</v>
      </c>
      <c r="D63" s="3"/>
      <c r="E63" s="4"/>
      <c r="F63" s="5">
        <f t="shared" si="2"/>
        <v>0</v>
      </c>
    </row>
    <row r="64" spans="1:6" ht="62.25" customHeight="1" thickBot="1" x14ac:dyDescent="0.3">
      <c r="A64" s="10" t="s">
        <v>41</v>
      </c>
      <c r="B64" s="16" t="s">
        <v>163</v>
      </c>
      <c r="C64" s="2">
        <f t="shared" si="3"/>
        <v>0</v>
      </c>
      <c r="D64" s="7"/>
      <c r="E64" s="4"/>
      <c r="F64" s="5">
        <f t="shared" si="2"/>
        <v>0</v>
      </c>
    </row>
    <row r="65" spans="1:6" ht="38.25" customHeight="1" thickBot="1" x14ac:dyDescent="0.3">
      <c r="A65" s="10" t="s">
        <v>42</v>
      </c>
      <c r="B65" s="16" t="s">
        <v>79</v>
      </c>
      <c r="C65" s="11">
        <f t="shared" si="3"/>
        <v>0</v>
      </c>
      <c r="D65" s="12"/>
      <c r="E65" s="13"/>
      <c r="F65" s="14">
        <f t="shared" si="2"/>
        <v>0</v>
      </c>
    </row>
    <row r="66" spans="1:6" ht="24" customHeight="1" thickBot="1" x14ac:dyDescent="0.3">
      <c r="A66" s="10" t="s">
        <v>43</v>
      </c>
      <c r="B66" s="16" t="s">
        <v>164</v>
      </c>
      <c r="C66" s="2">
        <f t="shared" si="3"/>
        <v>0</v>
      </c>
      <c r="D66" s="3"/>
      <c r="E66" s="4"/>
      <c r="F66" s="5">
        <f t="shared" si="2"/>
        <v>0</v>
      </c>
    </row>
    <row r="67" spans="1:6" ht="33.75" customHeight="1" thickBot="1" x14ac:dyDescent="0.3">
      <c r="A67" s="10" t="s">
        <v>44</v>
      </c>
      <c r="B67" s="16" t="s">
        <v>165</v>
      </c>
      <c r="C67" s="2">
        <f t="shared" si="3"/>
        <v>0</v>
      </c>
      <c r="D67" s="3"/>
      <c r="E67" s="4"/>
      <c r="F67" s="5">
        <f t="shared" si="2"/>
        <v>0</v>
      </c>
    </row>
    <row r="68" spans="1:6" ht="24" customHeight="1" thickBot="1" x14ac:dyDescent="0.3">
      <c r="A68" s="10" t="s">
        <v>45</v>
      </c>
      <c r="B68" s="16" t="s">
        <v>166</v>
      </c>
      <c r="C68" s="2">
        <f t="shared" si="3"/>
        <v>0</v>
      </c>
      <c r="D68" s="3"/>
      <c r="E68" s="4"/>
      <c r="F68" s="5">
        <f t="shared" si="2"/>
        <v>0</v>
      </c>
    </row>
    <row r="69" spans="1:6" ht="26.25" customHeight="1" thickBot="1" x14ac:dyDescent="0.3">
      <c r="A69" s="10" t="s">
        <v>46</v>
      </c>
      <c r="B69" s="16" t="s">
        <v>167</v>
      </c>
      <c r="C69" s="2">
        <f t="shared" si="3"/>
        <v>0</v>
      </c>
      <c r="D69" s="3"/>
      <c r="E69" s="4"/>
      <c r="F69" s="5">
        <f t="shared" si="2"/>
        <v>0</v>
      </c>
    </row>
    <row r="70" spans="1:6" ht="21.75" customHeight="1" thickBot="1" x14ac:dyDescent="0.3">
      <c r="A70" s="10" t="s">
        <v>47</v>
      </c>
      <c r="B70" s="16" t="s">
        <v>168</v>
      </c>
      <c r="C70" s="2">
        <f t="shared" si="3"/>
        <v>0</v>
      </c>
      <c r="D70" s="3"/>
      <c r="E70" s="4"/>
      <c r="F70" s="5">
        <f t="shared" si="2"/>
        <v>0</v>
      </c>
    </row>
    <row r="71" spans="1:6" ht="21.75" customHeight="1" thickBot="1" x14ac:dyDescent="0.3">
      <c r="A71" s="10" t="s">
        <v>48</v>
      </c>
      <c r="B71" s="16" t="s">
        <v>169</v>
      </c>
      <c r="C71" s="2">
        <f t="shared" si="3"/>
        <v>0</v>
      </c>
      <c r="D71" s="3"/>
      <c r="E71" s="4"/>
      <c r="F71" s="5">
        <f t="shared" si="2"/>
        <v>0</v>
      </c>
    </row>
    <row r="72" spans="1:6" ht="22.5" customHeight="1" thickBot="1" x14ac:dyDescent="0.3">
      <c r="A72" s="10" t="s">
        <v>49</v>
      </c>
      <c r="B72" s="16" t="s">
        <v>170</v>
      </c>
      <c r="C72" s="2">
        <f t="shared" si="3"/>
        <v>0</v>
      </c>
      <c r="D72" s="3"/>
      <c r="E72" s="4"/>
      <c r="F72" s="5">
        <f t="shared" si="2"/>
        <v>0</v>
      </c>
    </row>
    <row r="73" spans="1:6" ht="19.5" customHeight="1" thickBot="1" x14ac:dyDescent="0.3">
      <c r="A73" s="10" t="s">
        <v>50</v>
      </c>
      <c r="B73" s="16" t="s">
        <v>171</v>
      </c>
      <c r="C73" s="2">
        <f t="shared" si="3"/>
        <v>0</v>
      </c>
      <c r="D73" s="3"/>
      <c r="E73" s="4"/>
      <c r="F73" s="5">
        <f t="shared" si="2"/>
        <v>0</v>
      </c>
    </row>
    <row r="74" spans="1:6" ht="28.5" customHeight="1" thickBot="1" x14ac:dyDescent="0.3">
      <c r="A74" s="10" t="s">
        <v>51</v>
      </c>
      <c r="B74" s="16" t="s">
        <v>172</v>
      </c>
      <c r="C74" s="2">
        <f t="shared" si="3"/>
        <v>0</v>
      </c>
      <c r="D74" s="3"/>
      <c r="E74" s="4"/>
      <c r="F74" s="5">
        <f t="shared" si="2"/>
        <v>0</v>
      </c>
    </row>
    <row r="75" spans="1:6" ht="24" customHeight="1" thickBot="1" x14ac:dyDescent="0.3">
      <c r="A75" s="10" t="s">
        <v>52</v>
      </c>
      <c r="B75" s="16" t="s">
        <v>173</v>
      </c>
      <c r="C75" s="2">
        <f t="shared" si="3"/>
        <v>0</v>
      </c>
      <c r="D75" s="3"/>
      <c r="E75" s="4"/>
      <c r="F75" s="5">
        <f t="shared" si="2"/>
        <v>0</v>
      </c>
    </row>
    <row r="76" spans="1:6" ht="21.75" customHeight="1" thickBot="1" x14ac:dyDescent="0.3">
      <c r="A76" s="10" t="s">
        <v>54</v>
      </c>
      <c r="B76" s="16" t="s">
        <v>174</v>
      </c>
      <c r="C76" s="2">
        <f t="shared" si="3"/>
        <v>0</v>
      </c>
      <c r="D76" s="3"/>
      <c r="E76" s="4"/>
      <c r="F76" s="5">
        <f t="shared" si="2"/>
        <v>0</v>
      </c>
    </row>
    <row r="77" spans="1:6" ht="32.25" customHeight="1" thickBot="1" x14ac:dyDescent="0.3">
      <c r="A77" s="10" t="s">
        <v>55</v>
      </c>
      <c r="B77" s="16" t="s">
        <v>175</v>
      </c>
      <c r="C77" s="2">
        <f t="shared" si="3"/>
        <v>0</v>
      </c>
      <c r="D77" s="3"/>
      <c r="E77" s="4"/>
      <c r="F77" s="5">
        <f t="shared" si="2"/>
        <v>0</v>
      </c>
    </row>
    <row r="78" spans="1:6" ht="32.25" customHeight="1" thickBot="1" x14ac:dyDescent="0.3">
      <c r="A78" s="10" t="s">
        <v>56</v>
      </c>
      <c r="B78" s="16" t="s">
        <v>176</v>
      </c>
      <c r="C78" s="2">
        <f t="shared" si="3"/>
        <v>0</v>
      </c>
      <c r="D78" s="3"/>
      <c r="E78" s="4"/>
      <c r="F78" s="5">
        <f t="shared" si="2"/>
        <v>0</v>
      </c>
    </row>
    <row r="79" spans="1:6" ht="24" customHeight="1" thickBot="1" x14ac:dyDescent="0.3">
      <c r="A79" s="10" t="s">
        <v>57</v>
      </c>
      <c r="B79" s="16" t="s">
        <v>177</v>
      </c>
      <c r="C79" s="2">
        <f t="shared" si="3"/>
        <v>0</v>
      </c>
      <c r="D79" s="3"/>
      <c r="E79" s="4"/>
      <c r="F79" s="5">
        <f t="shared" si="2"/>
        <v>0</v>
      </c>
    </row>
    <row r="80" spans="1:6" ht="36" customHeight="1" thickBot="1" x14ac:dyDescent="0.3">
      <c r="A80" s="10" t="s">
        <v>59</v>
      </c>
      <c r="B80" s="16" t="s">
        <v>178</v>
      </c>
      <c r="C80" s="2">
        <f t="shared" si="3"/>
        <v>0</v>
      </c>
      <c r="D80" s="3"/>
      <c r="E80" s="4"/>
      <c r="F80" s="5">
        <f t="shared" si="2"/>
        <v>0</v>
      </c>
    </row>
    <row r="81" spans="1:6" ht="37.5" customHeight="1" thickBot="1" x14ac:dyDescent="0.3">
      <c r="A81" s="10" t="s">
        <v>61</v>
      </c>
      <c r="B81" s="16" t="s">
        <v>179</v>
      </c>
      <c r="C81" s="2">
        <f t="shared" si="3"/>
        <v>0</v>
      </c>
      <c r="D81" s="3"/>
      <c r="E81" s="4"/>
      <c r="F81" s="5">
        <f t="shared" si="2"/>
        <v>0</v>
      </c>
    </row>
    <row r="82" spans="1:6" ht="24" customHeight="1" thickBot="1" x14ac:dyDescent="0.3">
      <c r="A82" s="10" t="s">
        <v>62</v>
      </c>
      <c r="B82" s="16" t="s">
        <v>180</v>
      </c>
      <c r="C82" s="2">
        <f t="shared" si="3"/>
        <v>0</v>
      </c>
      <c r="D82" s="3"/>
      <c r="E82" s="4"/>
      <c r="F82" s="5">
        <f t="shared" si="2"/>
        <v>0</v>
      </c>
    </row>
    <row r="83" spans="1:6" ht="35.25" customHeight="1" thickBot="1" x14ac:dyDescent="0.3">
      <c r="A83" s="10" t="s">
        <v>64</v>
      </c>
      <c r="B83" s="16" t="s">
        <v>181</v>
      </c>
      <c r="C83" s="2">
        <f t="shared" si="3"/>
        <v>0</v>
      </c>
      <c r="D83" s="3"/>
      <c r="E83" s="4"/>
      <c r="F83" s="5">
        <f t="shared" si="2"/>
        <v>0</v>
      </c>
    </row>
    <row r="84" spans="1:6" ht="33.75" customHeight="1" thickBot="1" x14ac:dyDescent="0.3">
      <c r="A84" s="10" t="s">
        <v>65</v>
      </c>
      <c r="B84" s="16" t="s">
        <v>198</v>
      </c>
      <c r="C84" s="2">
        <f t="shared" si="3"/>
        <v>0</v>
      </c>
      <c r="D84" s="3"/>
      <c r="E84" s="4"/>
      <c r="F84" s="5">
        <f t="shared" si="2"/>
        <v>0</v>
      </c>
    </row>
    <row r="85" spans="1:6" ht="48" customHeight="1" thickBot="1" x14ac:dyDescent="0.3">
      <c r="A85" s="10" t="s">
        <v>66</v>
      </c>
      <c r="B85" s="16" t="s">
        <v>182</v>
      </c>
      <c r="C85" s="2">
        <f t="shared" si="3"/>
        <v>0</v>
      </c>
      <c r="D85" s="3"/>
      <c r="E85" s="4"/>
      <c r="F85" s="5">
        <f t="shared" si="2"/>
        <v>0</v>
      </c>
    </row>
    <row r="86" spans="1:6" ht="29.25" customHeight="1" thickBot="1" x14ac:dyDescent="0.3">
      <c r="A86" s="10" t="s">
        <v>67</v>
      </c>
      <c r="B86" s="16" t="s">
        <v>183</v>
      </c>
      <c r="C86" s="2">
        <f t="shared" si="3"/>
        <v>0</v>
      </c>
      <c r="D86" s="6"/>
      <c r="E86" s="4"/>
      <c r="F86" s="5">
        <f t="shared" si="2"/>
        <v>0</v>
      </c>
    </row>
    <row r="87" spans="1:6" ht="26.25" customHeight="1" thickBot="1" x14ac:dyDescent="0.3">
      <c r="A87" s="10" t="s">
        <v>68</v>
      </c>
      <c r="B87" s="16" t="s">
        <v>184</v>
      </c>
      <c r="C87" s="2">
        <f t="shared" si="3"/>
        <v>0</v>
      </c>
      <c r="D87" s="8"/>
      <c r="E87" s="4"/>
      <c r="F87" s="5">
        <f t="shared" si="2"/>
        <v>0</v>
      </c>
    </row>
    <row r="88" spans="1:6" ht="50.25" customHeight="1" thickBot="1" x14ac:dyDescent="0.3">
      <c r="A88" s="10" t="s">
        <v>69</v>
      </c>
      <c r="B88" s="16" t="s">
        <v>185</v>
      </c>
      <c r="C88" s="2">
        <f t="shared" si="3"/>
        <v>0</v>
      </c>
      <c r="D88" s="8"/>
      <c r="E88" s="4"/>
      <c r="F88" s="5">
        <f t="shared" si="2"/>
        <v>0</v>
      </c>
    </row>
    <row r="89" spans="1:6" ht="36" customHeight="1" thickBot="1" x14ac:dyDescent="0.3">
      <c r="A89" s="10" t="s">
        <v>70</v>
      </c>
      <c r="B89" s="16" t="s">
        <v>186</v>
      </c>
      <c r="C89" s="2">
        <f t="shared" si="3"/>
        <v>0</v>
      </c>
      <c r="D89" s="8"/>
      <c r="E89" s="4"/>
      <c r="F89" s="5">
        <f t="shared" si="2"/>
        <v>0</v>
      </c>
    </row>
    <row r="90" spans="1:6" ht="29.25" thickBot="1" x14ac:dyDescent="0.3">
      <c r="A90" s="10" t="s">
        <v>71</v>
      </c>
      <c r="B90" s="16" t="s">
        <v>187</v>
      </c>
      <c r="C90" s="2">
        <f t="shared" si="3"/>
        <v>0</v>
      </c>
      <c r="D90" s="8"/>
      <c r="E90" s="4"/>
      <c r="F90" s="5">
        <f t="shared" si="2"/>
        <v>0</v>
      </c>
    </row>
    <row r="91" spans="1:6" ht="29.25" thickBot="1" x14ac:dyDescent="0.3">
      <c r="A91" s="10" t="s">
        <v>72</v>
      </c>
      <c r="B91" s="16" t="s">
        <v>188</v>
      </c>
      <c r="C91" s="2">
        <f t="shared" si="3"/>
        <v>0</v>
      </c>
      <c r="D91" s="8"/>
      <c r="E91" s="4"/>
      <c r="F91" s="5">
        <f t="shared" si="2"/>
        <v>0</v>
      </c>
    </row>
    <row r="92" spans="1:6" ht="23.25" customHeight="1" thickBot="1" x14ac:dyDescent="0.3">
      <c r="A92" s="10" t="s">
        <v>73</v>
      </c>
      <c r="B92" s="16" t="s">
        <v>189</v>
      </c>
      <c r="C92" s="2">
        <f t="shared" si="3"/>
        <v>0</v>
      </c>
      <c r="D92" s="8"/>
      <c r="E92" s="4"/>
      <c r="F92" s="5">
        <f t="shared" si="2"/>
        <v>0</v>
      </c>
    </row>
    <row r="93" spans="1:6" ht="20.25" customHeight="1" thickBot="1" x14ac:dyDescent="0.3">
      <c r="A93" s="10" t="s">
        <v>74</v>
      </c>
      <c r="B93" s="16" t="s">
        <v>190</v>
      </c>
      <c r="C93" s="2">
        <f t="shared" si="3"/>
        <v>0</v>
      </c>
      <c r="D93" s="8"/>
      <c r="E93" s="4"/>
      <c r="F93" s="5">
        <f t="shared" si="2"/>
        <v>0</v>
      </c>
    </row>
    <row r="94" spans="1:6" ht="21" customHeight="1" thickBot="1" x14ac:dyDescent="0.3">
      <c r="A94" s="10" t="s">
        <v>75</v>
      </c>
      <c r="B94" s="16" t="s">
        <v>191</v>
      </c>
      <c r="C94" s="2">
        <f t="shared" si="3"/>
        <v>0</v>
      </c>
      <c r="D94" s="8"/>
      <c r="E94" s="4"/>
      <c r="F94" s="5">
        <f t="shared" si="2"/>
        <v>0</v>
      </c>
    </row>
    <row r="95" spans="1:6" ht="24.75" customHeight="1" thickBot="1" x14ac:dyDescent="0.3">
      <c r="A95" s="10" t="s">
        <v>76</v>
      </c>
      <c r="B95" s="16" t="s">
        <v>192</v>
      </c>
      <c r="C95" s="2">
        <f t="shared" si="3"/>
        <v>0</v>
      </c>
      <c r="D95" s="8"/>
      <c r="E95" s="4"/>
      <c r="F95" s="5">
        <f t="shared" si="2"/>
        <v>0</v>
      </c>
    </row>
    <row r="96" spans="1:6" ht="29.25" thickBot="1" x14ac:dyDescent="0.3">
      <c r="A96" s="10" t="s">
        <v>77</v>
      </c>
      <c r="B96" s="16" t="s">
        <v>193</v>
      </c>
      <c r="C96" s="2">
        <f t="shared" si="3"/>
        <v>0</v>
      </c>
      <c r="D96" s="8"/>
      <c r="E96" s="4"/>
      <c r="F96" s="5">
        <f t="shared" si="2"/>
        <v>0</v>
      </c>
    </row>
    <row r="97" spans="1:6" ht="24" customHeight="1" thickBot="1" x14ac:dyDescent="0.3">
      <c r="A97" s="10" t="s">
        <v>78</v>
      </c>
      <c r="B97" s="16" t="s">
        <v>194</v>
      </c>
      <c r="C97" s="2">
        <f t="shared" si="3"/>
        <v>0</v>
      </c>
      <c r="D97" s="8"/>
      <c r="E97" s="4"/>
      <c r="F97" s="5">
        <f t="shared" si="2"/>
        <v>0</v>
      </c>
    </row>
    <row r="98" spans="1:6" ht="24" customHeight="1" thickBot="1" x14ac:dyDescent="0.3">
      <c r="A98" s="10" t="s">
        <v>103</v>
      </c>
      <c r="B98" s="16" t="s">
        <v>195</v>
      </c>
      <c r="C98" s="2">
        <f t="shared" si="3"/>
        <v>0</v>
      </c>
      <c r="D98" s="8"/>
      <c r="E98" s="4"/>
      <c r="F98" s="5">
        <f t="shared" si="2"/>
        <v>0</v>
      </c>
    </row>
    <row r="99" spans="1:6" ht="86.25" thickBot="1" x14ac:dyDescent="0.3">
      <c r="A99" s="10" t="s">
        <v>104</v>
      </c>
      <c r="B99" s="17" t="s">
        <v>196</v>
      </c>
      <c r="C99" s="2">
        <f t="shared" si="3"/>
        <v>0</v>
      </c>
      <c r="D99" s="3"/>
      <c r="E99" s="4"/>
      <c r="F99" s="5">
        <f t="shared" si="2"/>
        <v>0</v>
      </c>
    </row>
    <row r="100" spans="1:6" ht="29.25" thickBot="1" x14ac:dyDescent="0.3">
      <c r="A100" s="10" t="s">
        <v>105</v>
      </c>
      <c r="B100" s="17" t="s">
        <v>197</v>
      </c>
      <c r="C100" s="2">
        <f t="shared" si="3"/>
        <v>0</v>
      </c>
      <c r="D100" s="3"/>
      <c r="E100" s="4"/>
      <c r="F100" s="5">
        <f t="shared" si="2"/>
        <v>0</v>
      </c>
    </row>
    <row r="101" spans="1:6" ht="15.75" thickBot="1" x14ac:dyDescent="0.3">
      <c r="A101" s="32" t="s">
        <v>111</v>
      </c>
      <c r="B101" s="33"/>
      <c r="C101" s="33"/>
      <c r="D101" s="34"/>
      <c r="E101" s="9">
        <f>SUM(E6:E100)</f>
        <v>0</v>
      </c>
      <c r="F101" s="15">
        <f>SUM(F6:F100)</f>
        <v>0</v>
      </c>
    </row>
  </sheetData>
  <mergeCells count="9">
    <mergeCell ref="A101:D101"/>
    <mergeCell ref="A1:F1"/>
    <mergeCell ref="A2:F2"/>
    <mergeCell ref="F3:F4"/>
    <mergeCell ref="A3:A5"/>
    <mergeCell ref="B3:B5"/>
    <mergeCell ref="C3:C4"/>
    <mergeCell ref="D3:D4"/>
    <mergeCell ref="E3:E4"/>
  </mergeCells>
  <conditionalFormatting sqref="E3:E101">
    <cfRule type="cellIs" dxfId="0" priority="2" operator="equal">
      <formula>0</formula>
    </cfRule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scale="78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620C0821-454A-4172-889A-42093213EB0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Rzeźnicka Beata</dc:creator>
  <cp:lastModifiedBy>Rzeźnicka Beata</cp:lastModifiedBy>
  <cp:lastPrinted>2022-11-21T09:16:26Z</cp:lastPrinted>
  <dcterms:created xsi:type="dcterms:W3CDTF">2022-08-01T09:56:31Z</dcterms:created>
  <dcterms:modified xsi:type="dcterms:W3CDTF">2024-09-19T07:16:31Z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2fa024b6-1a27-46d5-8e61-fce091618629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BfisiDlQPKHTDVrUzDjzComRJ5dnavAL</vt:lpwstr>
  </property>
  <property fmtid="{D5CDD505-2E9C-101B-9397-08002B2CF9AE}" pid="8" name="bjClsUserRVM">
    <vt:lpwstr>[]</vt:lpwstr>
  </property>
  <property fmtid="{D5CDD505-2E9C-101B-9397-08002B2CF9AE}" pid="9" name="s5636:Creator type=author">
    <vt:lpwstr>Rzeźnicka Beata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10.80.32.71</vt:lpwstr>
  </property>
</Properties>
</file>