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62.3.250\3232\+RENATA\2022\art. 2 ust 1\środki i art. higieny osobistej\"/>
    </mc:Choice>
  </mc:AlternateContent>
  <bookViews>
    <workbookView xWindow="0" yWindow="0" windowWidth="28800" windowHeight="124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G16" i="1" s="1"/>
  <c r="F15" i="1"/>
  <c r="F14" i="1"/>
  <c r="G14" i="1" s="1"/>
  <c r="F13" i="1"/>
  <c r="G13" i="1" s="1"/>
  <c r="F12" i="1"/>
  <c r="G12" i="1" s="1"/>
  <c r="F11" i="1"/>
  <c r="F10" i="1"/>
  <c r="G10" i="1" s="1"/>
  <c r="F9" i="1"/>
  <c r="G9" i="1" s="1"/>
  <c r="F17" i="1" l="1"/>
  <c r="C19" i="1" s="1"/>
  <c r="G11" i="1"/>
  <c r="H11" i="1" s="1"/>
  <c r="H13" i="1"/>
  <c r="G15" i="1"/>
  <c r="H15" i="1" s="1"/>
  <c r="H10" i="1"/>
  <c r="H12" i="1"/>
  <c r="H14" i="1"/>
  <c r="H16" i="1"/>
  <c r="H9" i="1"/>
  <c r="H17" i="1" l="1"/>
  <c r="C21" i="1" s="1"/>
  <c r="G17" i="1"/>
  <c r="C20" i="1" s="1"/>
</calcChain>
</file>

<file path=xl/sharedStrings.xml><?xml version="1.0" encoding="utf-8"?>
<sst xmlns="http://schemas.openxmlformats.org/spreadsheetml/2006/main" count="36" uniqueCount="29">
  <si>
    <t>L.p.</t>
  </si>
  <si>
    <t>Nazwa asortymentu</t>
  </si>
  <si>
    <t>J.m.</t>
  </si>
  <si>
    <t>Ilość</t>
  </si>
  <si>
    <t>Cena jednostkowa netto</t>
  </si>
  <si>
    <t>Wartość netto (zł)</t>
  </si>
  <si>
    <t>Wartość podatku VAT</t>
  </si>
  <si>
    <t>Wartość brutto (zł)</t>
  </si>
  <si>
    <t xml:space="preserve">szt. </t>
  </si>
  <si>
    <t>Razem</t>
  </si>
  <si>
    <t xml:space="preserve">Wartość  netto:                          </t>
  </si>
  <si>
    <t>/słownie/</t>
  </si>
  <si>
    <t xml:space="preserve">Stawka  podatku   VAT                        </t>
  </si>
  <si>
    <t xml:space="preserve">Wartość  brutto:                       </t>
  </si>
  <si>
    <t>Mydło kremowe w kostce z dodatkiem gliceryny  100 g.</t>
  </si>
  <si>
    <t>kg</t>
  </si>
  <si>
    <t xml:space="preserve">Pasta do mycia rąk silnie zabrudzonych olejami, smarami itp. Nie zawiera pisaku ani trocin. Oparta na naturalnych skladnikach mineralnych, półpłynna konsystencja umożliwiająca stosowanie poprzez dozownik 4 kg MAJSER lub równoważna. </t>
  </si>
  <si>
    <t>Pasta do zębów działająca antybakteryjnie o świeżym zapachu zawierająca związki fluoru i wapnia . Pojemność 75 ml.</t>
  </si>
  <si>
    <t xml:space="preserve">Podpaski higieniczne typu BELLA NORMAL lub równoważne z klejem mocującym podpaskę do bielizny . Pakowane po 20 sz. </t>
  </si>
  <si>
    <t>op.</t>
  </si>
  <si>
    <t xml:space="preserve">Szampon do włosów typu FAMILIJNY - pokrzywowy działający bakteriobójczo i tonizująco na włosy. Pojemność 500 ml. </t>
  </si>
  <si>
    <t xml:space="preserve">Szczotki do zębów średniej twardości </t>
  </si>
  <si>
    <t xml:space="preserve">Krem do rąk glicerynowo-cytrynowy. Pojemność  100 ml. </t>
  </si>
  <si>
    <t xml:space="preserve">Pasta BHP do mycia rąk ze środkierm ściernym 500 g. </t>
  </si>
  <si>
    <t>Załącznik nr 2</t>
  </si>
  <si>
    <t>Kz-2380-159-2022-ZW-RK</t>
  </si>
  <si>
    <t>DOSTAWA ŚRODKÓW I ARTKUŁÓW HIGIENY OSOBISTEJ</t>
  </si>
  <si>
    <t>FORMULARZ ASORTYMENTOWO - CENOWY</t>
  </si>
  <si>
    <t>………………………………………………………..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</si>
</sst>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zł&quot;;[Red]\-#,##0.00\ &quot;zł&quot;"/>
    <numFmt numFmtId="44" formatCode="_-* #,##0.00\ &quot;zł&quot;_-;\-* #,##0.00\ &quot;zł&quot;_-;_-* &quot;-&quot;??\ &quot;zł&quot;_-;_-@_-"/>
  </numFmts>
  <fonts count="1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4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44" fontId="1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8" fontId="1" fillId="0" borderId="0" xfId="0" applyNumberFormat="1" applyFont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44" fontId="10" fillId="0" borderId="4" xfId="0" applyNumberFormat="1" applyFont="1" applyBorder="1" applyAlignment="1">
      <alignment horizontal="right" vertical="center" wrapText="1"/>
    </xf>
    <xf numFmtId="44" fontId="10" fillId="0" borderId="1" xfId="0" applyNumberFormat="1" applyFont="1" applyBorder="1" applyAlignment="1">
      <alignment horizontal="right" vertical="center" wrapText="1"/>
    </xf>
    <xf numFmtId="8" fontId="10" fillId="0" borderId="1" xfId="0" applyNumberFormat="1" applyFont="1" applyBorder="1" applyAlignment="1">
      <alignment horizontal="right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8" fontId="10" fillId="0" borderId="4" xfId="0" applyNumberFormat="1" applyFont="1" applyBorder="1" applyAlignment="1">
      <alignment horizontal="right" vertical="center" wrapText="1"/>
    </xf>
    <xf numFmtId="44" fontId="9" fillId="0" borderId="5" xfId="0" applyNumberFormat="1" applyFont="1" applyBorder="1" applyAlignment="1">
      <alignment vertical="center" wrapText="1"/>
    </xf>
    <xf numFmtId="8" fontId="9" fillId="0" borderId="5" xfId="0" applyNumberFormat="1" applyFont="1" applyBorder="1" applyAlignment="1">
      <alignment vertical="center" wrapText="1"/>
    </xf>
    <xf numFmtId="44" fontId="9" fillId="0" borderId="5" xfId="0" applyNumberFormat="1" applyFont="1" applyBorder="1" applyAlignment="1">
      <alignment horizontal="center" vertical="center" wrapText="1"/>
    </xf>
    <xf numFmtId="44" fontId="10" fillId="0" borderId="6" xfId="0" applyNumberFormat="1" applyFont="1" applyBorder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10" fillId="2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horizontal="left" vertical="center" wrapText="1"/>
    </xf>
    <xf numFmtId="0" fontId="11" fillId="2" borderId="1" xfId="0" applyFont="1" applyFill="1" applyBorder="1" applyAlignment="1">
      <alignment vertical="center" wrapText="1"/>
    </xf>
    <xf numFmtId="0" fontId="8" fillId="0" borderId="7" xfId="0" applyFont="1" applyBorder="1" applyAlignment="1">
      <alignment horizontal="right" vertical="center"/>
    </xf>
    <xf numFmtId="0" fontId="8" fillId="0" borderId="8" xfId="0" applyFont="1" applyBorder="1" applyAlignment="1">
      <alignment horizontal="right" vertical="center"/>
    </xf>
    <xf numFmtId="0" fontId="6" fillId="0" borderId="0" xfId="0" applyFont="1" applyAlignment="1">
      <alignment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"/>
  <sheetViews>
    <sheetView tabSelected="1" topLeftCell="A3" workbookViewId="0">
      <selection activeCell="B11" sqref="B11"/>
    </sheetView>
  </sheetViews>
  <sheetFormatPr defaultRowHeight="12.75" x14ac:dyDescent="0.25"/>
  <cols>
    <col min="1" max="1" width="4.7109375" style="2" customWidth="1"/>
    <col min="2" max="2" width="69.85546875" style="40" customWidth="1"/>
    <col min="3" max="3" width="13.7109375" style="6" customWidth="1"/>
    <col min="4" max="4" width="10.140625" style="6" customWidth="1"/>
    <col min="5" max="5" width="19" style="6" customWidth="1"/>
    <col min="6" max="6" width="14.140625" style="6" customWidth="1"/>
    <col min="7" max="7" width="13.5703125" style="6" customWidth="1"/>
    <col min="8" max="8" width="14.85546875" style="6" customWidth="1"/>
    <col min="9" max="16384" width="9.140625" style="40"/>
  </cols>
  <sheetData>
    <row r="1" spans="1:10" s="6" customFormat="1" ht="18" hidden="1" x14ac:dyDescent="0.25">
      <c r="A1" s="1"/>
      <c r="B1" s="28"/>
      <c r="E1" s="29"/>
      <c r="F1" s="29"/>
      <c r="G1" s="29"/>
      <c r="H1" s="29"/>
      <c r="I1" s="29"/>
    </row>
    <row r="2" spans="1:10" s="6" customFormat="1" ht="18" hidden="1" x14ac:dyDescent="0.25">
      <c r="A2" s="1"/>
      <c r="B2" s="28"/>
      <c r="F2" s="30"/>
      <c r="G2" s="30"/>
      <c r="H2" s="30"/>
      <c r="I2" s="31"/>
    </row>
    <row r="3" spans="1:10" s="33" customFormat="1" ht="15" x14ac:dyDescent="0.25">
      <c r="A3" s="32" t="s">
        <v>24</v>
      </c>
      <c r="B3" s="32"/>
      <c r="C3" s="32"/>
      <c r="D3" s="32"/>
      <c r="E3" s="32"/>
      <c r="F3" s="32"/>
      <c r="G3" s="32"/>
      <c r="H3" s="32"/>
    </row>
    <row r="4" spans="1:10" s="6" customFormat="1" ht="18" x14ac:dyDescent="0.25">
      <c r="A4" s="25" t="s">
        <v>25</v>
      </c>
      <c r="B4" s="25"/>
      <c r="C4" s="25"/>
      <c r="D4" s="25"/>
      <c r="E4" s="25"/>
      <c r="F4" s="25"/>
      <c r="G4" s="25"/>
      <c r="H4" s="25"/>
      <c r="I4" s="31"/>
    </row>
    <row r="5" spans="1:10" s="6" customFormat="1" ht="18" x14ac:dyDescent="0.25">
      <c r="A5" s="27" t="s">
        <v>27</v>
      </c>
      <c r="B5" s="27"/>
      <c r="C5" s="27"/>
      <c r="D5" s="27"/>
      <c r="E5" s="27"/>
      <c r="F5" s="27"/>
      <c r="G5" s="27"/>
      <c r="H5" s="27"/>
      <c r="I5" s="31"/>
    </row>
    <row r="6" spans="1:10" s="34" customFormat="1" ht="18" x14ac:dyDescent="0.25">
      <c r="A6" s="26" t="s">
        <v>26</v>
      </c>
      <c r="B6" s="26"/>
      <c r="C6" s="26"/>
      <c r="D6" s="26"/>
      <c r="E6" s="26"/>
      <c r="F6" s="26"/>
      <c r="G6" s="26"/>
      <c r="H6" s="26"/>
      <c r="I6" s="31"/>
      <c r="J6" s="31"/>
    </row>
    <row r="8" spans="1:10" s="2" customFormat="1" ht="45" x14ac:dyDescent="0.25">
      <c r="A8" s="8" t="s">
        <v>0</v>
      </c>
      <c r="B8" s="9" t="s">
        <v>1</v>
      </c>
      <c r="C8" s="9" t="s">
        <v>2</v>
      </c>
      <c r="D8" s="9" t="s">
        <v>3</v>
      </c>
      <c r="E8" s="8" t="s">
        <v>4</v>
      </c>
      <c r="F8" s="8" t="s">
        <v>5</v>
      </c>
      <c r="G8" s="8" t="s">
        <v>6</v>
      </c>
      <c r="H8" s="8" t="s">
        <v>7</v>
      </c>
    </row>
    <row r="9" spans="1:10" s="2" customFormat="1" ht="22.5" customHeight="1" x14ac:dyDescent="0.25">
      <c r="A9" s="10">
        <v>1</v>
      </c>
      <c r="B9" s="11" t="s">
        <v>14</v>
      </c>
      <c r="C9" s="12" t="s">
        <v>15</v>
      </c>
      <c r="D9" s="12">
        <v>1500</v>
      </c>
      <c r="E9" s="13"/>
      <c r="F9" s="14">
        <f t="shared" ref="F9:F16" si="0">D9*E9</f>
        <v>0</v>
      </c>
      <c r="G9" s="15">
        <f t="shared" ref="G9:G16" si="1">F9*23%</f>
        <v>0</v>
      </c>
      <c r="H9" s="14">
        <f t="shared" ref="H9:H16" si="2">F9+G9</f>
        <v>0</v>
      </c>
    </row>
    <row r="10" spans="1:10" s="2" customFormat="1" ht="22.5" customHeight="1" x14ac:dyDescent="0.25">
      <c r="A10" s="16">
        <v>2</v>
      </c>
      <c r="B10" s="35" t="s">
        <v>23</v>
      </c>
      <c r="C10" s="17" t="s">
        <v>15</v>
      </c>
      <c r="D10" s="17">
        <v>240</v>
      </c>
      <c r="E10" s="18"/>
      <c r="F10" s="14">
        <f t="shared" si="0"/>
        <v>0</v>
      </c>
      <c r="G10" s="15">
        <f t="shared" si="1"/>
        <v>0</v>
      </c>
      <c r="H10" s="14">
        <f t="shared" si="2"/>
        <v>0</v>
      </c>
    </row>
    <row r="11" spans="1:10" s="2" customFormat="1" ht="66" customHeight="1" x14ac:dyDescent="0.25">
      <c r="A11" s="10">
        <v>3</v>
      </c>
      <c r="B11" s="11" t="s">
        <v>16</v>
      </c>
      <c r="C11" s="17" t="s">
        <v>8</v>
      </c>
      <c r="D11" s="17">
        <v>115</v>
      </c>
      <c r="E11" s="13"/>
      <c r="F11" s="14">
        <f t="shared" si="0"/>
        <v>0</v>
      </c>
      <c r="G11" s="15">
        <f t="shared" si="1"/>
        <v>0</v>
      </c>
      <c r="H11" s="14">
        <f t="shared" si="2"/>
        <v>0</v>
      </c>
    </row>
    <row r="12" spans="1:10" s="2" customFormat="1" ht="39.75" customHeight="1" x14ac:dyDescent="0.25">
      <c r="A12" s="16">
        <v>4</v>
      </c>
      <c r="B12" s="11" t="s">
        <v>17</v>
      </c>
      <c r="C12" s="17" t="s">
        <v>8</v>
      </c>
      <c r="D12" s="17">
        <v>20</v>
      </c>
      <c r="E12" s="13"/>
      <c r="F12" s="14">
        <f t="shared" si="0"/>
        <v>0</v>
      </c>
      <c r="G12" s="15">
        <f t="shared" si="1"/>
        <v>0</v>
      </c>
      <c r="H12" s="14">
        <f t="shared" si="2"/>
        <v>0</v>
      </c>
    </row>
    <row r="13" spans="1:10" s="2" customFormat="1" ht="39.75" customHeight="1" x14ac:dyDescent="0.25">
      <c r="A13" s="10">
        <v>5</v>
      </c>
      <c r="B13" s="11" t="s">
        <v>18</v>
      </c>
      <c r="C13" s="17" t="s">
        <v>19</v>
      </c>
      <c r="D13" s="17">
        <v>60</v>
      </c>
      <c r="E13" s="18"/>
      <c r="F13" s="14">
        <f t="shared" si="0"/>
        <v>0</v>
      </c>
      <c r="G13" s="15">
        <f t="shared" si="1"/>
        <v>0</v>
      </c>
      <c r="H13" s="14">
        <f t="shared" si="2"/>
        <v>0</v>
      </c>
    </row>
    <row r="14" spans="1:10" s="2" customFormat="1" ht="36" customHeight="1" x14ac:dyDescent="0.25">
      <c r="A14" s="10">
        <v>6</v>
      </c>
      <c r="B14" s="36" t="s">
        <v>20</v>
      </c>
      <c r="C14" s="17" t="s">
        <v>8</v>
      </c>
      <c r="D14" s="17">
        <v>20</v>
      </c>
      <c r="E14" s="18"/>
      <c r="F14" s="14">
        <f t="shared" si="0"/>
        <v>0</v>
      </c>
      <c r="G14" s="15">
        <f t="shared" si="1"/>
        <v>0</v>
      </c>
      <c r="H14" s="14">
        <f t="shared" si="2"/>
        <v>0</v>
      </c>
    </row>
    <row r="15" spans="1:10" s="2" customFormat="1" ht="26.25" customHeight="1" x14ac:dyDescent="0.25">
      <c r="A15" s="10">
        <v>7</v>
      </c>
      <c r="B15" s="37" t="s">
        <v>21</v>
      </c>
      <c r="C15" s="17" t="s">
        <v>8</v>
      </c>
      <c r="D15" s="17">
        <v>100</v>
      </c>
      <c r="E15" s="18"/>
      <c r="F15" s="14">
        <f t="shared" si="0"/>
        <v>0</v>
      </c>
      <c r="G15" s="15">
        <f t="shared" si="1"/>
        <v>0</v>
      </c>
      <c r="H15" s="14">
        <f t="shared" si="2"/>
        <v>0</v>
      </c>
    </row>
    <row r="16" spans="1:10" s="2" customFormat="1" ht="27" customHeight="1" x14ac:dyDescent="0.25">
      <c r="A16" s="10">
        <v>8</v>
      </c>
      <c r="B16" s="37" t="s">
        <v>22</v>
      </c>
      <c r="C16" s="17" t="s">
        <v>15</v>
      </c>
      <c r="D16" s="17">
        <v>290</v>
      </c>
      <c r="E16" s="18"/>
      <c r="F16" s="14">
        <f t="shared" si="0"/>
        <v>0</v>
      </c>
      <c r="G16" s="15">
        <f t="shared" si="1"/>
        <v>0</v>
      </c>
      <c r="H16" s="14">
        <f t="shared" si="2"/>
        <v>0</v>
      </c>
    </row>
    <row r="17" spans="1:8" ht="15" x14ac:dyDescent="0.25">
      <c r="A17" s="22" t="s">
        <v>9</v>
      </c>
      <c r="B17" s="38"/>
      <c r="C17" s="38"/>
      <c r="D17" s="38"/>
      <c r="E17" s="39"/>
      <c r="F17" s="19">
        <f>SUM(F9:F16)</f>
        <v>0</v>
      </c>
      <c r="G17" s="20">
        <f>SUM(G9:G16)</f>
        <v>0</v>
      </c>
      <c r="H17" s="21">
        <f>SUM(H9:H16)</f>
        <v>0</v>
      </c>
    </row>
    <row r="18" spans="1:8" x14ac:dyDescent="0.25">
      <c r="G18" s="7"/>
    </row>
    <row r="19" spans="1:8" s="6" customFormat="1" ht="21" customHeight="1" x14ac:dyDescent="0.25">
      <c r="A19" s="1"/>
      <c r="B19" s="3" t="s">
        <v>10</v>
      </c>
      <c r="C19" s="4">
        <f>F17</f>
        <v>0</v>
      </c>
      <c r="D19" s="5" t="s">
        <v>11</v>
      </c>
      <c r="E19" s="23"/>
      <c r="F19" s="23"/>
      <c r="G19" s="23"/>
      <c r="H19" s="23"/>
    </row>
    <row r="20" spans="1:8" s="6" customFormat="1" ht="23.25" customHeight="1" x14ac:dyDescent="0.25">
      <c r="A20" s="1"/>
      <c r="B20" s="3" t="s">
        <v>12</v>
      </c>
      <c r="C20" s="7">
        <f>G17</f>
        <v>0</v>
      </c>
      <c r="D20" s="5" t="s">
        <v>11</v>
      </c>
      <c r="E20" s="23"/>
      <c r="F20" s="23"/>
      <c r="G20" s="23"/>
      <c r="H20" s="23"/>
    </row>
    <row r="21" spans="1:8" s="6" customFormat="1" ht="22.5" customHeight="1" x14ac:dyDescent="0.25">
      <c r="A21" s="1"/>
      <c r="B21" s="3" t="s">
        <v>13</v>
      </c>
      <c r="C21" s="7">
        <f>H17</f>
        <v>0</v>
      </c>
      <c r="D21" s="5" t="s">
        <v>11</v>
      </c>
      <c r="E21" s="23"/>
      <c r="F21" s="23"/>
      <c r="G21" s="23"/>
      <c r="H21" s="23"/>
    </row>
    <row r="24" spans="1:8" x14ac:dyDescent="0.25">
      <c r="E24" s="24" t="s">
        <v>28</v>
      </c>
      <c r="F24" s="24"/>
      <c r="G24" s="24"/>
      <c r="H24" s="24"/>
    </row>
  </sheetData>
  <mergeCells count="10">
    <mergeCell ref="E1:I1"/>
    <mergeCell ref="A17:E17"/>
    <mergeCell ref="E19:H19"/>
    <mergeCell ref="E20:H20"/>
    <mergeCell ref="E21:H21"/>
    <mergeCell ref="A3:H3"/>
    <mergeCell ref="A4:H4"/>
    <mergeCell ref="A6:H6"/>
    <mergeCell ref="A5:H5"/>
    <mergeCell ref="E24:H24"/>
  </mergeCells>
  <pageMargins left="0.7" right="0.7" top="0.75" bottom="0.75" header="0.3" footer="0.3"/>
  <pageSetup paperSize="9" scale="82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792280</dc:creator>
  <cp:lastModifiedBy>792798</cp:lastModifiedBy>
  <cp:lastPrinted>2022-10-27T11:11:10Z</cp:lastPrinted>
  <dcterms:created xsi:type="dcterms:W3CDTF">2022-03-28T07:29:02Z</dcterms:created>
  <dcterms:modified xsi:type="dcterms:W3CDTF">2022-10-27T11:11:19Z</dcterms:modified>
</cp:coreProperties>
</file>