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OSTĘPOWANIA 2024\UNIA_DOSTAWY\UNIA_NZ.261.49.2024\3. SWZ\Do publikacji\"/>
    </mc:Choice>
  </mc:AlternateContent>
  <xr:revisionPtr revIDLastSave="0" documentId="13_ncr:1_{DEDA39DB-A4F7-42B3-81AA-179B1230E051}" xr6:coauthVersionLast="47" xr6:coauthVersionMax="47" xr10:uidLastSave="{00000000-0000-0000-0000-000000000000}"/>
  <bookViews>
    <workbookView xWindow="28680" yWindow="-120" windowWidth="29040" windowHeight="15720" tabRatio="500" activeTab="1" xr2:uid="{00000000-000D-0000-FFFF-FFFF00000000}"/>
  </bookViews>
  <sheets>
    <sheet name="CZĘŚĆ 1" sheetId="1" r:id="rId1"/>
    <sheet name="CZĘŚĆ 2" sheetId="3" r:id="rId2"/>
  </sheets>
  <definedNames>
    <definedName name="_xlnm.Print_Area" localSheetId="0">'CZĘŚĆ 1'!$A$1:$J$12</definedName>
    <definedName name="_xlnm.Print_Area" localSheetId="1">'CZĘŚĆ 2'!$A$1:$J$16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/>
</calcChain>
</file>

<file path=xl/sharedStrings.xml><?xml version="1.0" encoding="utf-8"?>
<sst xmlns="http://schemas.openxmlformats.org/spreadsheetml/2006/main" count="44" uniqueCount="27">
  <si>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</si>
  <si>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</si>
  <si>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</si>
  <si>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</si>
  <si>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</si>
  <si>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</si>
  <si>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</si>
  <si>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</si>
  <si>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</si>
  <si>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</si>
  <si>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</si>
  <si>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</si>
  <si>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</si>
  <si>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</si>
  <si>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r>
      <rPr>
        <b/>
        <sz val="11"/>
        <rFont val="Calibri"/>
        <family val="2"/>
        <charset val="238"/>
      </rPr>
      <t>Rurka dwuświatłowa DLT ze zintegrowanym torem wizyjnym, kompatybilna z monitorem AMBU Aview posiadanym przez Zamawiającego.</t>
    </r>
    <r>
      <rPr>
        <sz val="11"/>
        <rFont val="Calibri"/>
        <family val="2"/>
        <charset val="1"/>
      </rPr>
      <t xml:space="preserve">
</t>
    </r>
    <r>
      <rPr>
        <b/>
        <sz val="11"/>
        <rFont val="Calibri"/>
        <family val="2"/>
        <charset val="238"/>
      </rPr>
      <t xml:space="preserve">Rurki dotchawicze DLT lewostronne do wentylacji jednego płuca w rozmiarach do wyboru przez Zamawiającego: </t>
    </r>
    <r>
      <rPr>
        <sz val="11"/>
        <rFont val="Calibri"/>
        <family val="2"/>
        <charset val="1"/>
      </rPr>
      <t xml:space="preserve">
-35 Fr (śr. wewn 4,4mm / śr. zewn. 10,5 mm),
-37 Fr (śr. wewn 4,6 mm / śr. zewn. 11,0 mm),
-39 Fr (śr. wewn 4,8mm / śr. zewn. 11,5 mm),
-41 Fr (śr. wewn 5,0mm / śr. zewn. 12,0 mm).
</t>
    </r>
    <r>
      <rPr>
        <b/>
        <sz val="11"/>
        <rFont val="Calibri"/>
        <family val="2"/>
        <charset val="238"/>
      </rPr>
      <t>Rurka dwuświatłowa z torem wizyjnym o długości 330mm (+/- 10 mm)</t>
    </r>
    <r>
      <rPr>
        <sz val="11"/>
        <rFont val="Calibri"/>
        <family val="2"/>
        <charset val="1"/>
      </rPr>
      <t xml:space="preserve">
Rurka intubacyjna dwuświatłowa z wbudowaną kamerą typu CMOS oraz źródłem światłą typu LED – 2 diody, barwa biała, kamera umiejscowiona na części dystalnej rurki intubacyjnej wkomponowana w ścianę rurki. Wykonana z medycznego PCV, z dodatkowym portem iniekcyjnym do płukania optyki kamery.
Produkt sterylny.</t>
    </r>
  </si>
  <si>
    <t>2.</t>
  </si>
  <si>
    <r>
      <rPr>
        <b/>
        <sz val="11"/>
        <rFont val="Calibri"/>
        <family val="2"/>
        <charset val="238"/>
      </rPr>
      <t>Rurka jednoświatłowa ze zintegrowanym torem wizyjnym, kompatybilna z monitorem AMBU Aview posiadanym przez Zamawiającego.</t>
    </r>
    <r>
      <rPr>
        <sz val="11"/>
        <rFont val="Calibri"/>
        <family val="2"/>
        <charset val="1"/>
      </rPr>
      <t xml:space="preserve">
</t>
    </r>
    <r>
      <rPr>
        <b/>
        <sz val="11"/>
        <rFont val="Calibri"/>
        <family val="2"/>
        <charset val="238"/>
      </rPr>
      <t>Rurka dotchawicza SLT z blokerem dooskrzelowym, do wentylacji jednego płuca w rozmiarach do wyboru przez Zamawiającego:</t>
    </r>
    <r>
      <rPr>
        <sz val="11"/>
        <rFont val="Calibri"/>
        <family val="2"/>
        <charset val="1"/>
      </rPr>
      <t xml:space="preserve">
- 7,0 mm (śr. wewn 4.6 mm / śr. zewn. 10.0 mm) + Bloker 9Fr
- 7,5 mm (śr. wewn 4.8 mm / śr. zewn. 10.5 mm) + Bloker 9Fr
- 8,0 mm (śr. wewn 5.2 mm / śr. zewn. 11.0 mm) + Bloker 9Fr 
</t>
    </r>
    <r>
      <rPr>
        <b/>
        <sz val="11"/>
        <rFont val="Calibri"/>
        <family val="2"/>
        <charset val="238"/>
      </rPr>
      <t>Rurka jednoświatłowa z torem wizyjnym o długości 323 mm – rozmiar 7,0;7,5 i 8,0 (+/- 3mm)</t>
    </r>
    <r>
      <rPr>
        <sz val="11"/>
        <rFont val="Calibri"/>
        <family val="2"/>
        <charset val="1"/>
      </rPr>
      <t xml:space="preserve">
Bloker dooskrzelowy rozm. 9 Fr o długości 700 mm
Rurka intubacyjna z wbudowaną kamerą typu CMOS ze źródłem światła typu LED – 2 białe diody, barwa biała, kamera umiejscowiona na części dystalnej rurki intubacyjnej wkomponowana w ścianę rurki. Wykonana z medycznego PCV, z dodatkowym portem iniekcyjnym do płukania optyki kamery.
Produkt sterylny. </t>
    </r>
  </si>
  <si>
    <t xml:space="preserve">Zestaw zawierający:
- linie podciśnieniowe dł. 140 cm i 70 cm,
- filtr
</t>
  </si>
  <si>
    <t>4.</t>
  </si>
  <si>
    <t>Zestaw autotransfuzji</t>
  </si>
  <si>
    <t>3.</t>
  </si>
  <si>
    <t>Linia do odsysania</t>
  </si>
  <si>
    <t>Zbiornik na krew</t>
  </si>
  <si>
    <t>PRODUCENT,
Nazwa własna lub inne określenie identyfikujące 
wyrób w sposób jednoznaczny, np. numer katalogowy; wielkość opakowania</t>
  </si>
  <si>
    <t xml:space="preserve">   Cena 
jednostkowa netto 
</t>
  </si>
  <si>
    <r>
      <rPr>
        <b/>
        <sz val="1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</t>
    </r>
    <r>
      <rPr>
        <sz val="9"/>
        <rFont val="Tahoma"/>
        <family val="2"/>
        <charset val="238"/>
      </rPr>
      <t xml:space="preserve">  Załącznik nr 2 do SWZ/ OPIS PRZEDMIOTU ZAMÓWIENIA (Zał. nr 1 do umowy)</t>
    </r>
    <r>
      <rPr>
        <b/>
        <sz val="11"/>
        <rFont val="Tahoma"/>
        <family val="2"/>
        <charset val="238"/>
      </rPr>
      <t xml:space="preserve">  Formularz cenowo-techniczny - CZĘŚĆ nr 2 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
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asortymentu do posiadanego przez Zamawiającego urządzenia CATSmart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12 miesięcy od dnia dostawy do siedziby zamawiającego.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>8.</t>
    </r>
    <r>
      <rPr>
        <sz val="10"/>
        <rFont val="Tahoma"/>
        <family val="2"/>
        <charset val="238"/>
      </rPr>
      <t xml:space="preserve"> Wykonawca oferuje realizację niniejszego zadania zgodnie z następującą kalkulacją:          </t>
    </r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</si>
  <si>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                                             
                                                                                                                                                      Załącznik nr 2 do SWZ/ OPIS PRZEDMIOTU ZAMÓWIENIA (Zał. nr 1 do umowy)
</t>
    </r>
    <r>
      <rPr>
        <b/>
        <sz val="10"/>
        <rFont val="Tahoma"/>
        <family val="2"/>
        <charset val="238"/>
      </rPr>
      <t xml:space="preserve">Formularz cenowo-techniczny - CZĘŚĆ nr 1   </t>
    </r>
    <r>
      <rPr>
        <sz val="10"/>
        <rFont val="Tahoma"/>
        <family val="2"/>
        <charset val="238"/>
      </rPr>
      <t xml:space="preserve">                   </t>
    </r>
    <r>
      <rPr>
        <b/>
        <sz val="11"/>
        <rFont val="Tahoma"/>
        <family val="2"/>
        <charset val="238"/>
      </rPr>
      <t xml:space="preserve">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rurek światłowodowych kompatybilnych z posiadanym przez Zamawiającego monitorem AMBU Aview,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24 miesiące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</si>
</sst>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3" fontId="22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1"/>
  <sheetViews>
    <sheetView view="pageBreakPreview" zoomScale="90" zoomScaleNormal="90" zoomScaleSheetLayoutView="90" workbookViewId="0">
      <selection activeCell="B1" sqref="B1:J6"/>
    </sheetView>
  </sheetViews>
  <sheetFormatPr defaultColWidth="6.109375" defaultRowHeight="14.4" x14ac:dyDescent="0.2"/>
  <cols>
    <col min="1" max="1" width="3.5546875" style="2" customWidth="1"/>
    <col min="2" max="2" width="62" style="3" customWidth="1"/>
    <col min="3" max="3" width="9.6640625" style="1" customWidth="1"/>
    <col min="4" max="4" width="8.5546875" style="1" customWidth="1"/>
    <col min="5" max="5" width="11.33203125" style="4" customWidth="1"/>
    <col min="6" max="6" width="14.88671875" style="5" customWidth="1"/>
    <col min="7" max="7" width="10.5546875" style="6" customWidth="1"/>
    <col min="8" max="8" width="12.109375" style="7" customWidth="1"/>
    <col min="9" max="9" width="12.109375" style="5" customWidth="1"/>
    <col min="10" max="10" width="21.88671875" style="8" customWidth="1"/>
    <col min="11" max="238" width="6.109375" style="8"/>
    <col min="239" max="997" width="6.109375" style="9"/>
    <col min="1010" max="1022" width="7.6640625" customWidth="1"/>
    <col min="1024" max="1024" width="11.5546875" customWidth="1"/>
  </cols>
  <sheetData>
    <row r="1" spans="1:1008" s="9" customFormat="1" ht="230.85" customHeight="1" x14ac:dyDescent="0.3">
      <c r="A1" s="2"/>
      <c r="B1" s="65" t="s">
        <v>26</v>
      </c>
      <c r="C1" s="65"/>
      <c r="D1" s="65"/>
      <c r="E1" s="65"/>
      <c r="F1" s="65"/>
      <c r="G1" s="65"/>
      <c r="H1" s="65"/>
      <c r="I1" s="65"/>
      <c r="J1" s="65"/>
    </row>
    <row r="2" spans="1:1008" s="9" customFormat="1" ht="12.75" customHeight="1" x14ac:dyDescent="0.3">
      <c r="A2" s="2"/>
      <c r="B2" s="65"/>
      <c r="C2" s="65"/>
      <c r="D2" s="65"/>
      <c r="E2" s="65"/>
      <c r="F2" s="65"/>
      <c r="G2" s="65"/>
      <c r="H2" s="65"/>
      <c r="I2" s="65"/>
      <c r="J2" s="65"/>
    </row>
    <row r="3" spans="1:1008" s="9" customFormat="1" ht="12.75" customHeight="1" x14ac:dyDescent="0.3">
      <c r="A3" s="2"/>
      <c r="B3" s="65"/>
      <c r="C3" s="65"/>
      <c r="D3" s="65"/>
      <c r="E3" s="65"/>
      <c r="F3" s="65"/>
      <c r="G3" s="65"/>
      <c r="H3" s="65"/>
      <c r="I3" s="65"/>
      <c r="J3" s="65"/>
    </row>
    <row r="4" spans="1:1008" s="9" customFormat="1" ht="56.25" customHeight="1" x14ac:dyDescent="0.3">
      <c r="A4" s="2"/>
      <c r="B4" s="65"/>
      <c r="C4" s="65"/>
      <c r="D4" s="65"/>
      <c r="E4" s="65"/>
      <c r="F4" s="65"/>
      <c r="G4" s="65"/>
      <c r="H4" s="65"/>
      <c r="I4" s="65"/>
      <c r="J4" s="65"/>
    </row>
    <row r="5" spans="1:1008" s="9" customFormat="1" ht="69.75" customHeight="1" x14ac:dyDescent="0.3">
      <c r="A5" s="2"/>
      <c r="B5" s="65"/>
      <c r="C5" s="65"/>
      <c r="D5" s="65"/>
      <c r="E5" s="65"/>
      <c r="F5" s="65"/>
      <c r="G5" s="65"/>
      <c r="H5" s="65"/>
      <c r="I5" s="65"/>
      <c r="J5" s="65"/>
    </row>
    <row r="6" spans="1:1008" s="9" customFormat="1" ht="23.25" customHeight="1" x14ac:dyDescent="0.3">
      <c r="A6" s="2"/>
      <c r="B6" s="65"/>
      <c r="C6" s="65"/>
      <c r="D6" s="65"/>
      <c r="E6" s="65"/>
      <c r="F6" s="65"/>
      <c r="G6" s="65"/>
      <c r="H6" s="65"/>
      <c r="I6" s="65"/>
      <c r="J6" s="65"/>
    </row>
    <row r="7" spans="1:1008" s="15" customFormat="1" ht="84.9" customHeight="1" x14ac:dyDescent="0.3">
      <c r="A7" s="10" t="s">
        <v>0</v>
      </c>
      <c r="B7" s="10" t="s">
        <v>1</v>
      </c>
      <c r="C7" s="11" t="s">
        <v>2</v>
      </c>
      <c r="D7" s="11" t="s">
        <v>12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13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2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379.5" customHeight="1" x14ac:dyDescent="0.2">
      <c r="A9" s="31" t="s">
        <v>11</v>
      </c>
      <c r="B9" s="32" t="s">
        <v>14</v>
      </c>
      <c r="C9" s="27" t="s">
        <v>8</v>
      </c>
      <c r="D9" s="28">
        <v>170</v>
      </c>
      <c r="E9" s="29"/>
      <c r="F9" s="23"/>
      <c r="G9" s="34"/>
      <c r="H9" s="29"/>
      <c r="I9" s="22"/>
      <c r="J9" s="30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346.2" customHeight="1" x14ac:dyDescent="0.2">
      <c r="A10" s="33" t="s">
        <v>15</v>
      </c>
      <c r="B10" s="32" t="s">
        <v>16</v>
      </c>
      <c r="C10" s="27" t="s">
        <v>8</v>
      </c>
      <c r="D10" s="28">
        <v>20</v>
      </c>
      <c r="E10" s="29"/>
      <c r="F10" s="23"/>
      <c r="G10" s="34"/>
      <c r="H10" s="29"/>
      <c r="I10" s="22"/>
      <c r="J10" s="30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30.75" customHeight="1" x14ac:dyDescent="0.2">
      <c r="E11" s="24" t="s">
        <v>9</v>
      </c>
      <c r="F11" s="25">
        <f>SUM(F9:F10)</f>
        <v>0</v>
      </c>
      <c r="G11" s="24" t="s">
        <v>10</v>
      </c>
      <c r="H11" s="26">
        <f>SUM(H9:H10)</f>
        <v>0</v>
      </c>
      <c r="ID11" s="9"/>
    </row>
  </sheetData>
  <mergeCells count="1">
    <mergeCell ref="B1:J6"/>
  </mergeCells>
  <phoneticPr fontId="18" type="noConversion"/>
  <printOptions horizontalCentered="1"/>
  <pageMargins left="1" right="1" top="1" bottom="1" header="0.5" footer="0.5"/>
  <pageSetup paperSize="9" scale="74" fitToHeight="0" orientation="landscape" r:id="rId1"/>
  <rowBreaks count="2" manualBreakCount="2">
    <brk id="6" max="16383" man="1"/>
    <brk id="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4F32-5858-414B-8A11-851DF2C9C543}">
  <sheetPr>
    <pageSetUpPr fitToPage="1"/>
  </sheetPr>
  <dimension ref="A1:ALT13"/>
  <sheetViews>
    <sheetView tabSelected="1" view="pageBreakPreview" topLeftCell="A7" zoomScale="90" zoomScaleNormal="90" zoomScaleSheetLayoutView="90" workbookViewId="0">
      <selection activeCell="B12" sqref="B12"/>
    </sheetView>
  </sheetViews>
  <sheetFormatPr defaultColWidth="6.109375" defaultRowHeight="13.8" x14ac:dyDescent="0.3"/>
  <cols>
    <col min="1" max="1" width="3.5546875" style="44" customWidth="1"/>
    <col min="2" max="2" width="50.109375" style="43" customWidth="1"/>
    <col min="3" max="3" width="9.6640625" style="42" customWidth="1"/>
    <col min="4" max="4" width="8.5546875" style="42" customWidth="1"/>
    <col min="5" max="5" width="11.33203125" style="41" customWidth="1"/>
    <col min="6" max="6" width="14.88671875" style="38" customWidth="1"/>
    <col min="7" max="7" width="10.5546875" style="40" customWidth="1"/>
    <col min="8" max="8" width="12.109375" style="39" customWidth="1"/>
    <col min="9" max="9" width="12.109375" style="38" customWidth="1"/>
    <col min="10" max="10" width="21.88671875" style="37" customWidth="1"/>
    <col min="11" max="238" width="6.109375" style="37"/>
    <col min="239" max="997" width="6.109375" style="36"/>
    <col min="998" max="1009" width="6.109375" style="35"/>
    <col min="1010" max="1022" width="7.6640625" style="35" customWidth="1"/>
    <col min="1023" max="1023" width="6.109375" style="35"/>
    <col min="1024" max="1024" width="11.5546875" style="35" customWidth="1"/>
    <col min="1025" max="16384" width="6.109375" style="35"/>
  </cols>
  <sheetData>
    <row r="1" spans="1:1008" s="36" customFormat="1" ht="230.85" customHeight="1" x14ac:dyDescent="0.3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</row>
    <row r="2" spans="1:1008" s="36" customFormat="1" ht="12.75" customHeigh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08" s="36" customFormat="1" ht="12.75" customHeigh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08" s="36" customFormat="1" ht="56.2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08" s="36" customFormat="1" ht="15.75" customHeigh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08" s="36" customFormat="1" ht="63.75" hidden="1" customHeigh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08" s="62" customFormat="1" ht="93" customHeight="1" x14ac:dyDescent="0.3">
      <c r="A7" s="64" t="s">
        <v>0</v>
      </c>
      <c r="B7" s="64" t="s">
        <v>1</v>
      </c>
      <c r="C7" s="60" t="s">
        <v>2</v>
      </c>
      <c r="D7" s="60" t="s">
        <v>12</v>
      </c>
      <c r="E7" s="60" t="s">
        <v>24</v>
      </c>
      <c r="F7" s="60" t="s">
        <v>4</v>
      </c>
      <c r="G7" s="60" t="s">
        <v>5</v>
      </c>
      <c r="H7" s="60" t="s">
        <v>6</v>
      </c>
      <c r="I7" s="60" t="s">
        <v>7</v>
      </c>
      <c r="J7" s="60" t="s">
        <v>23</v>
      </c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</row>
    <row r="8" spans="1:1008" x14ac:dyDescent="0.3">
      <c r="A8" s="61">
        <v>1</v>
      </c>
      <c r="B8" s="58">
        <v>2</v>
      </c>
      <c r="C8" s="60">
        <v>3</v>
      </c>
      <c r="D8" s="60">
        <v>4</v>
      </c>
      <c r="E8" s="59">
        <v>5</v>
      </c>
      <c r="F8" s="58">
        <v>6</v>
      </c>
      <c r="G8" s="59">
        <v>7</v>
      </c>
      <c r="H8" s="58">
        <v>8</v>
      </c>
      <c r="I8" s="58">
        <v>9</v>
      </c>
      <c r="J8" s="58">
        <v>10</v>
      </c>
      <c r="ALJ8" s="48"/>
      <c r="ALK8" s="48"/>
      <c r="ALL8" s="48"/>
      <c r="ALM8" s="48"/>
      <c r="ALN8" s="48"/>
      <c r="ALO8" s="48"/>
      <c r="ALP8" s="48"/>
      <c r="ALQ8" s="48"/>
      <c r="ALR8" s="48"/>
      <c r="ALS8" s="48"/>
      <c r="ALT8" s="48"/>
    </row>
    <row r="9" spans="1:1008" ht="51.75" customHeight="1" x14ac:dyDescent="0.3">
      <c r="A9" s="57" t="s">
        <v>11</v>
      </c>
      <c r="B9" s="56" t="s">
        <v>22</v>
      </c>
      <c r="C9" s="55" t="s">
        <v>8</v>
      </c>
      <c r="D9" s="54">
        <v>32</v>
      </c>
      <c r="E9" s="53"/>
      <c r="F9" s="50"/>
      <c r="G9" s="52"/>
      <c r="H9" s="51"/>
      <c r="I9" s="50"/>
      <c r="J9" s="49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</row>
    <row r="10" spans="1:1008" ht="52.5" customHeight="1" x14ac:dyDescent="0.3">
      <c r="A10" s="57" t="s">
        <v>15</v>
      </c>
      <c r="B10" s="56" t="s">
        <v>21</v>
      </c>
      <c r="C10" s="55" t="s">
        <v>8</v>
      </c>
      <c r="D10" s="54">
        <v>40</v>
      </c>
      <c r="E10" s="53"/>
      <c r="F10" s="50"/>
      <c r="G10" s="52"/>
      <c r="H10" s="51"/>
      <c r="I10" s="50"/>
      <c r="J10" s="49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</row>
    <row r="11" spans="1:1008" ht="44.25" customHeight="1" x14ac:dyDescent="0.3">
      <c r="A11" s="57" t="s">
        <v>20</v>
      </c>
      <c r="B11" s="56" t="s">
        <v>19</v>
      </c>
      <c r="C11" s="55" t="s">
        <v>8</v>
      </c>
      <c r="D11" s="54">
        <v>40</v>
      </c>
      <c r="E11" s="53"/>
      <c r="F11" s="50"/>
      <c r="G11" s="52"/>
      <c r="H11" s="51"/>
      <c r="I11" s="50"/>
      <c r="J11" s="49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</row>
    <row r="12" spans="1:1008" ht="61.5" customHeight="1" x14ac:dyDescent="0.3">
      <c r="A12" s="57" t="s">
        <v>18</v>
      </c>
      <c r="B12" s="56" t="s">
        <v>17</v>
      </c>
      <c r="C12" s="55" t="s">
        <v>8</v>
      </c>
      <c r="D12" s="54">
        <v>60</v>
      </c>
      <c r="E12" s="53"/>
      <c r="F12" s="50"/>
      <c r="G12" s="52"/>
      <c r="H12" s="51"/>
      <c r="I12" s="50"/>
      <c r="J12" s="49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</row>
    <row r="13" spans="1:1008" ht="30.75" customHeight="1" x14ac:dyDescent="0.3">
      <c r="E13" s="46" t="s">
        <v>9</v>
      </c>
      <c r="F13" s="47"/>
      <c r="G13" s="46" t="s">
        <v>10</v>
      </c>
      <c r="H13" s="45"/>
      <c r="ID13" s="36"/>
    </row>
  </sheetData>
  <mergeCells count="1">
    <mergeCell ref="A1:J6"/>
  </mergeCells>
  <printOptions horizontalCentered="1"/>
  <pageMargins left="0.25" right="0.25" top="0.75" bottom="0.75" header="0.511811023622047" footer="0.511811023622047"/>
  <pageSetup paperSize="9" scale="92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1</vt:lpstr>
      <vt:lpstr>CZĘŚĆ 2</vt:lpstr>
      <vt:lpstr>'CZĘŚĆ 1'!Obszar_wydruku</vt:lpstr>
      <vt:lpstr>'CZĘŚĆ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79</cp:revision>
  <cp:lastPrinted>2024-08-09T08:02:43Z</cp:lastPrinted>
  <dcterms:created xsi:type="dcterms:W3CDTF">2019-02-04T11:59:38Z</dcterms:created>
  <dcterms:modified xsi:type="dcterms:W3CDTF">2024-08-09T08:02:49Z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