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819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<sst xmlns="http://schemas.openxmlformats.org/spreadsheetml/2006/main" count="76" uniqueCount="44">
  <si>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</si>
  <si>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</si>
  <si>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</si>
  <si>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</si>
  <si>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</si>
  <si>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</si>
  <si>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</si>
  <si>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Towar</t>
  </si>
  <si>
    <t>J.m.</t>
  </si>
  <si>
    <t>Areszt Śledczy w Warszawie-Białołęce</t>
  </si>
  <si>
    <t>Areszt Śledczy w Warszawie-Służewcu</t>
  </si>
  <si>
    <t>Areszt Śledczy w Warszawie-Grochowie oraz Oddział Zewnętrzy w Popowie</t>
  </si>
  <si>
    <t>kg</t>
  </si>
  <si>
    <t>Ilość łączna</t>
  </si>
  <si>
    <t>Ilość</t>
  </si>
  <si>
    <t>dostawy produktów zbożowych do jednostek organizacyjnych Okręgowego Inspektoratu Służby Więziennej (tj. Areszt Śledczy w Warszawie-Białołęce, Areszt Śledczy w Warszawie-Grochowie oraz Oddział Zewnętrzny w Popowie, Areszt Śledczy w Warszawie-Służewcu)</t>
  </si>
  <si>
    <t>dostawy makaronu do jednostek organizacyjnych Okręgowego Inspektoratu Służby Więziennej (tj. Areszt Śledczy w Warszawie-Białołęce, Areszt Śledczy w Warszawie-Grochowie oraz Oddział Zewnętrzny w Popowie, Areszt Śledczy w Warszawie-Służewcu)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</si>
  <si>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</si>
  <si>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</si>
  <si>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</si>
  <si>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</si>
  <si>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</si>
  <si>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</si>
  <si>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</si>
  <si>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</si>
  <si>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</si>
  <si>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</si>
  <si>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</si>
  <si>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</si>
  <si>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</si>
  <si>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t>* usunąć / wykreślić w przypadku nie składania oferty na daną część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</si>
  <si>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</si>
  <si>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Załącznik nr 1 do SWZ</t>
  </si>
  <si>
    <t>Plik winien być podpisany kwalifikowanym podpisem elektronicznym lub podpisem zaufanym, lub elektronicznym podpisem osobistym przez osobę/y upoważnioną/e do reprezentowania wykonawcy.</t>
  </si>
  <si>
    <r>
      <t xml:space="preserve">Oświadczam, że przedmiot zamówienia zrealizuję:
- samodzielnie *
- powołując się na zasoby podmiotu trzeciego *
- z udziałem podwykonawców *
</t>
    </r>
    <r>
      <rPr>
        <sz val="10"/>
        <rFont val="Arial"/>
        <family val="2"/>
      </rPr>
      <t>* niewłaściwe skreślić lub usunąć</t>
    </r>
  </si>
  <si>
    <t xml:space="preserve">Stawkę podatku VAT należy wstawić zgodnie z obowiązującymi przepisami w dniu złożenia oferty. 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</si>
  <si>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</si>
  <si>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CZĘŚĆ 2 - MIÓD, DŻEM, MARMOLADA*</t>
  </si>
  <si>
    <t>cukier biały</t>
  </si>
  <si>
    <t>CZĘŚĆ 1 - CUKIER*</t>
  </si>
  <si>
    <t>miód sztuczny</t>
  </si>
  <si>
    <t>dżem truskawkowy</t>
  </si>
  <si>
    <t>marmolada wieloowocowa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</si>
  <si>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cukru, miodu, dżemu, marmolady do jednostek organizacyjnych Okręgowego Inspektoratu Służby Więziennej w Warszawie"
</t>
    </r>
    <r>
      <rPr>
        <sz val="14"/>
        <rFont val="Calibri"/>
        <family val="2"/>
      </rPr>
      <t>Nr sprawy: 2232.13.2024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</si>
</sst>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1" fillId="35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5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4"/>
  <sheetViews>
    <sheetView tabSelected="1" zoomScalePageLayoutView="0" workbookViewId="0" topLeftCell="A1">
      <selection activeCell="G3" sqref="G3:R3"/>
    </sheetView>
  </sheetViews>
  <sheetFormatPr defaultColWidth="11.57421875" defaultRowHeight="12.75"/>
  <cols>
    <col min="1" max="1" width="3.57421875" style="0" bestFit="1" customWidth="1"/>
    <col min="2" max="2" width="41.421875" style="0" customWidth="1"/>
    <col min="3" max="3" width="4.57421875" style="0" bestFit="1" customWidth="1"/>
    <col min="4" max="6" width="13.8515625" style="0" bestFit="1" customWidth="1"/>
    <col min="7" max="7" width="9.00390625" style="0" bestFit="1" customWidth="1"/>
    <col min="8" max="8" width="11.28125" style="0" bestFit="1" customWidth="1"/>
    <col min="9" max="11" width="11.28125" style="0" customWidth="1"/>
    <col min="12" max="12" width="12.7109375" style="0" bestFit="1" customWidth="1"/>
    <col min="13" max="13" width="9.00390625" style="0" customWidth="1"/>
    <col min="14" max="14" width="10.00390625" style="0" customWidth="1"/>
    <col min="15" max="15" width="10.421875" style="0" customWidth="1"/>
    <col min="16" max="16" width="10.7109375" style="0" customWidth="1"/>
    <col min="17" max="17" width="13.421875" style="0" bestFit="1" customWidth="1"/>
    <col min="18" max="18" width="11.28125" style="0" customWidth="1"/>
  </cols>
  <sheetData>
    <row r="1" ht="12.75">
      <c r="R1" s="23" t="s">
        <v>32</v>
      </c>
    </row>
    <row r="2" spans="1:18" ht="87.75" customHeight="1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 customHeight="1">
      <c r="A3" s="49" t="s">
        <v>17</v>
      </c>
      <c r="B3" s="50"/>
      <c r="C3" s="50"/>
      <c r="D3" s="50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2.75" customHeight="1">
      <c r="A4" s="53" t="s">
        <v>18</v>
      </c>
      <c r="B4" s="54"/>
      <c r="C4" s="54"/>
      <c r="D4" s="54"/>
      <c r="E4" s="54"/>
      <c r="F4" s="5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2.75" customHeight="1">
      <c r="A5" s="49" t="s">
        <v>19</v>
      </c>
      <c r="B5" s="50"/>
      <c r="C5" s="50"/>
      <c r="D5" s="50"/>
      <c r="E5" s="50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2.75" customHeight="1">
      <c r="A6" s="49" t="s">
        <v>20</v>
      </c>
      <c r="B6" s="50"/>
      <c r="C6" s="50"/>
      <c r="D6" s="50"/>
      <c r="E6" s="50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2.75" customHeight="1">
      <c r="A7" s="53" t="s">
        <v>21</v>
      </c>
      <c r="B7" s="54"/>
      <c r="C7" s="54"/>
      <c r="D7" s="54"/>
      <c r="E7" s="54"/>
      <c r="F7" s="55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2.75" customHeight="1">
      <c r="A8" s="49" t="s">
        <v>22</v>
      </c>
      <c r="B8" s="50"/>
      <c r="C8" s="50"/>
      <c r="D8" s="50"/>
      <c r="E8" s="50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2.75" customHeight="1">
      <c r="A9" s="53" t="s">
        <v>23</v>
      </c>
      <c r="B9" s="54"/>
      <c r="C9" s="54"/>
      <c r="D9" s="54"/>
      <c r="E9" s="54"/>
      <c r="F9" s="55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2.75" customHeight="1">
      <c r="A10" s="53" t="s">
        <v>24</v>
      </c>
      <c r="B10" s="54"/>
      <c r="C10" s="54"/>
      <c r="D10" s="54"/>
      <c r="E10" s="54"/>
      <c r="F10" s="55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2.75" customHeight="1">
      <c r="A11" s="49" t="s">
        <v>25</v>
      </c>
      <c r="B11" s="50"/>
      <c r="C11" s="50"/>
      <c r="D11" s="50"/>
      <c r="E11" s="50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2.75" customHeight="1">
      <c r="A12" s="49" t="s">
        <v>26</v>
      </c>
      <c r="B12" s="50"/>
      <c r="C12" s="50"/>
      <c r="D12" s="50"/>
      <c r="E12" s="50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172.5" customHeight="1">
      <c r="A13" s="63" t="s">
        <v>27</v>
      </c>
      <c r="B13" s="64"/>
      <c r="C13" s="64"/>
      <c r="D13" s="64"/>
      <c r="E13" s="64"/>
      <c r="F13" s="65"/>
      <c r="G13" s="66" t="s">
        <v>28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86.25" customHeight="1">
      <c r="A14" s="63" t="s">
        <v>29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1:18" ht="106.5" customHeight="1">
      <c r="A15" s="60" t="s">
        <v>34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20.25">
      <c r="A16" s="56" t="s">
        <v>39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36.75" customHeight="1">
      <c r="A17" s="57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ht="12.75">
      <c r="A18" s="43" t="s">
        <v>0</v>
      </c>
      <c r="B18" s="43" t="s">
        <v>7</v>
      </c>
      <c r="C18" s="43" t="s">
        <v>8</v>
      </c>
      <c r="D18" s="43" t="s">
        <v>14</v>
      </c>
      <c r="E18" s="43"/>
      <c r="F18" s="43"/>
      <c r="G18" s="42" t="s">
        <v>13</v>
      </c>
      <c r="H18" s="43" t="s">
        <v>2</v>
      </c>
      <c r="I18" s="42" t="s">
        <v>4</v>
      </c>
      <c r="J18" s="42"/>
      <c r="K18" s="42"/>
      <c r="L18" s="42" t="s">
        <v>4</v>
      </c>
      <c r="M18" s="43" t="s">
        <v>1</v>
      </c>
      <c r="N18" s="42" t="s">
        <v>5</v>
      </c>
      <c r="O18" s="42"/>
      <c r="P18" s="42"/>
      <c r="Q18" s="42" t="s">
        <v>5</v>
      </c>
      <c r="R18" s="42" t="s">
        <v>6</v>
      </c>
    </row>
    <row r="19" spans="1:18" ht="102">
      <c r="A19" s="43"/>
      <c r="B19" s="43"/>
      <c r="C19" s="43"/>
      <c r="D19" s="1" t="s">
        <v>9</v>
      </c>
      <c r="E19" s="1" t="s">
        <v>11</v>
      </c>
      <c r="F19" s="1" t="s">
        <v>10</v>
      </c>
      <c r="G19" s="42"/>
      <c r="H19" s="43"/>
      <c r="I19" s="24" t="s">
        <v>9</v>
      </c>
      <c r="J19" s="24" t="s">
        <v>11</v>
      </c>
      <c r="K19" s="24" t="s">
        <v>10</v>
      </c>
      <c r="L19" s="42"/>
      <c r="M19" s="43"/>
      <c r="N19" s="24" t="s">
        <v>9</v>
      </c>
      <c r="O19" s="24" t="s">
        <v>11</v>
      </c>
      <c r="P19" s="24" t="s">
        <v>10</v>
      </c>
      <c r="Q19" s="42"/>
      <c r="R19" s="42"/>
    </row>
    <row r="20" spans="1:18" ht="12.75">
      <c r="A20" s="4">
        <v>1</v>
      </c>
      <c r="B20" s="17" t="s">
        <v>38</v>
      </c>
      <c r="C20" s="8" t="s">
        <v>12</v>
      </c>
      <c r="D20" s="18">
        <v>1700</v>
      </c>
      <c r="E20" s="9">
        <v>700</v>
      </c>
      <c r="F20" s="27">
        <v>500</v>
      </c>
      <c r="G20" s="10">
        <f>SUM(D20:F20)</f>
        <v>2900</v>
      </c>
      <c r="H20" s="2"/>
      <c r="I20" s="2">
        <f>D20*H20</f>
        <v>0</v>
      </c>
      <c r="J20" s="2">
        <f>E20*H20</f>
        <v>0</v>
      </c>
      <c r="K20" s="2">
        <f>F20*H20</f>
        <v>0</v>
      </c>
      <c r="L20" s="22">
        <f>G20*H20</f>
        <v>0</v>
      </c>
      <c r="M20" s="3"/>
      <c r="N20" s="13">
        <f>I20+I20*M20</f>
        <v>0</v>
      </c>
      <c r="O20" s="13">
        <f>J20+J20*M20</f>
        <v>0</v>
      </c>
      <c r="P20" s="13">
        <f>K20+K20*M20</f>
        <v>0</v>
      </c>
      <c r="Q20" s="22">
        <f>L20+L20*M20</f>
        <v>0</v>
      </c>
      <c r="R20" s="5">
        <f>Q20/G20</f>
        <v>0</v>
      </c>
    </row>
    <row r="21" spans="1:18" ht="12.75">
      <c r="A21" s="11"/>
      <c r="B21" s="28"/>
      <c r="C21" s="29"/>
      <c r="D21" s="30"/>
      <c r="E21" s="30"/>
      <c r="F21" s="31"/>
      <c r="G21" s="32"/>
      <c r="H21" s="33"/>
      <c r="I21" s="33"/>
      <c r="J21" s="33"/>
      <c r="K21" s="33"/>
      <c r="L21" s="34"/>
      <c r="M21" s="35"/>
      <c r="N21" s="36"/>
      <c r="O21" s="36"/>
      <c r="P21" s="36"/>
      <c r="Q21" s="34"/>
      <c r="R21" s="37"/>
    </row>
    <row r="22" spans="1:18" ht="12.75">
      <c r="A22" s="11"/>
      <c r="B22" s="28"/>
      <c r="C22" s="29"/>
      <c r="D22" s="30"/>
      <c r="E22" s="30"/>
      <c r="F22" s="31"/>
      <c r="G22" s="32"/>
      <c r="H22" s="33"/>
      <c r="I22" s="33"/>
      <c r="J22" s="33"/>
      <c r="K22" s="33"/>
      <c r="L22" s="34"/>
      <c r="M22" s="35"/>
      <c r="N22" s="36"/>
      <c r="O22" s="36"/>
      <c r="P22" s="36"/>
      <c r="Q22" s="34"/>
      <c r="R22" s="37"/>
    </row>
    <row r="23" spans="1:18" ht="12.75">
      <c r="A23" s="11"/>
      <c r="B23" s="28"/>
      <c r="C23" s="29"/>
      <c r="D23" s="30"/>
      <c r="E23" s="30"/>
      <c r="F23" s="31"/>
      <c r="G23" s="32"/>
      <c r="H23" s="33"/>
      <c r="I23" s="33"/>
      <c r="J23" s="33"/>
      <c r="K23" s="33"/>
      <c r="L23" s="34"/>
      <c r="M23" s="35"/>
      <c r="N23" s="36"/>
      <c r="O23" s="36"/>
      <c r="P23" s="36"/>
      <c r="Q23" s="34"/>
      <c r="R23" s="37"/>
    </row>
    <row r="24" spans="1:18" ht="12.75">
      <c r="A24" s="11"/>
      <c r="B24" s="28"/>
      <c r="C24" s="29"/>
      <c r="D24" s="30"/>
      <c r="E24" s="30"/>
      <c r="F24" s="31"/>
      <c r="G24" s="32"/>
      <c r="H24" s="33"/>
      <c r="I24" s="33"/>
      <c r="J24" s="33"/>
      <c r="K24" s="33"/>
      <c r="L24" s="34"/>
      <c r="M24" s="35"/>
      <c r="N24" s="36"/>
      <c r="O24" s="36"/>
      <c r="P24" s="36"/>
      <c r="Q24" s="34"/>
      <c r="R24" s="37"/>
    </row>
    <row r="25" spans="1:18" ht="21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38.25" customHeight="1">
      <c r="A26" s="73" t="s">
        <v>15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1:18" ht="12.75">
      <c r="A27" s="43" t="s">
        <v>0</v>
      </c>
      <c r="B27" s="43" t="s">
        <v>7</v>
      </c>
      <c r="C27" s="43" t="s">
        <v>8</v>
      </c>
      <c r="D27" s="43" t="s">
        <v>14</v>
      </c>
      <c r="E27" s="43"/>
      <c r="F27" s="43"/>
      <c r="G27" s="42" t="s">
        <v>13</v>
      </c>
      <c r="H27" s="43" t="s">
        <v>2</v>
      </c>
      <c r="I27" s="42" t="s">
        <v>4</v>
      </c>
      <c r="J27" s="42"/>
      <c r="K27" s="42"/>
      <c r="L27" s="42" t="s">
        <v>4</v>
      </c>
      <c r="M27" s="43" t="s">
        <v>1</v>
      </c>
      <c r="N27" s="42" t="s">
        <v>5</v>
      </c>
      <c r="O27" s="42"/>
      <c r="P27" s="42"/>
      <c r="Q27" s="42" t="s">
        <v>5</v>
      </c>
      <c r="R27" s="42" t="s">
        <v>6</v>
      </c>
    </row>
    <row r="28" spans="1:18" ht="102">
      <c r="A28" s="43"/>
      <c r="B28" s="43"/>
      <c r="C28" s="43"/>
      <c r="D28" s="1" t="s">
        <v>9</v>
      </c>
      <c r="E28" s="1" t="s">
        <v>11</v>
      </c>
      <c r="F28" s="1" t="s">
        <v>10</v>
      </c>
      <c r="G28" s="42"/>
      <c r="H28" s="43"/>
      <c r="I28" s="24" t="s">
        <v>9</v>
      </c>
      <c r="J28" s="24" t="s">
        <v>11</v>
      </c>
      <c r="K28" s="24" t="s">
        <v>10</v>
      </c>
      <c r="L28" s="42"/>
      <c r="M28" s="43"/>
      <c r="N28" s="24" t="s">
        <v>9</v>
      </c>
      <c r="O28" s="24" t="s">
        <v>11</v>
      </c>
      <c r="P28" s="24" t="s">
        <v>10</v>
      </c>
      <c r="Q28" s="42"/>
      <c r="R28" s="42"/>
    </row>
    <row r="29" spans="1:18" ht="12.75">
      <c r="A29" s="4">
        <v>1</v>
      </c>
      <c r="B29" s="17" t="s">
        <v>40</v>
      </c>
      <c r="C29" s="8" t="s">
        <v>12</v>
      </c>
      <c r="D29" s="18">
        <v>500</v>
      </c>
      <c r="E29" s="9">
        <v>100</v>
      </c>
      <c r="F29" s="27">
        <v>0</v>
      </c>
      <c r="G29" s="19">
        <f>SUM(D29:F29)</f>
        <v>600</v>
      </c>
      <c r="H29" s="2"/>
      <c r="I29" s="2">
        <f>D29*H29</f>
        <v>0</v>
      </c>
      <c r="J29" s="2">
        <f>E29*H29</f>
        <v>0</v>
      </c>
      <c r="K29" s="2">
        <f>F29*H29</f>
        <v>0</v>
      </c>
      <c r="L29" s="2">
        <f>G29*H29</f>
        <v>0</v>
      </c>
      <c r="M29" s="3"/>
      <c r="N29" s="13">
        <f>I29+I29*M29</f>
        <v>0</v>
      </c>
      <c r="O29" s="13">
        <f>J29+J29*M29</f>
        <v>0</v>
      </c>
      <c r="P29" s="13">
        <f>K29+K29*M29</f>
        <v>0</v>
      </c>
      <c r="Q29" s="2">
        <f>L29+L29*M29</f>
        <v>0</v>
      </c>
      <c r="R29" s="5">
        <f>Q29/G29</f>
        <v>0</v>
      </c>
    </row>
    <row r="30" spans="1:18" ht="12.75">
      <c r="A30" s="4">
        <v>2</v>
      </c>
      <c r="B30" s="17" t="s">
        <v>41</v>
      </c>
      <c r="C30" s="8" t="s">
        <v>12</v>
      </c>
      <c r="D30" s="18">
        <v>5000</v>
      </c>
      <c r="E30" s="9">
        <v>2000</v>
      </c>
      <c r="F30" s="27">
        <v>1000</v>
      </c>
      <c r="G30" s="19">
        <f>SUM(D30:F30)</f>
        <v>8000</v>
      </c>
      <c r="H30" s="2"/>
      <c r="I30" s="2">
        <f>D30*H30</f>
        <v>0</v>
      </c>
      <c r="J30" s="2">
        <f>E30*H30</f>
        <v>0</v>
      </c>
      <c r="K30" s="2">
        <f>F30*H30</f>
        <v>0</v>
      </c>
      <c r="L30" s="2">
        <f>G30*H30</f>
        <v>0</v>
      </c>
      <c r="M30" s="3"/>
      <c r="N30" s="13">
        <f>I30+I30*M30</f>
        <v>0</v>
      </c>
      <c r="O30" s="13">
        <f>J30+J30*M30</f>
        <v>0</v>
      </c>
      <c r="P30" s="13">
        <f>K30+K30*M30</f>
        <v>0</v>
      </c>
      <c r="Q30" s="2">
        <f>L30+L30*M30</f>
        <v>0</v>
      </c>
      <c r="R30" s="5">
        <f>Q30/G30</f>
        <v>0</v>
      </c>
    </row>
    <row r="31" spans="1:18" ht="12.75">
      <c r="A31" s="4">
        <v>3</v>
      </c>
      <c r="B31" s="17" t="s">
        <v>42</v>
      </c>
      <c r="C31" s="8" t="s">
        <v>12</v>
      </c>
      <c r="D31" s="18">
        <v>5000</v>
      </c>
      <c r="E31" s="9">
        <v>2000</v>
      </c>
      <c r="F31" s="27">
        <v>4000</v>
      </c>
      <c r="G31" s="19">
        <f>SUM(D31:F31)</f>
        <v>11000</v>
      </c>
      <c r="H31" s="2"/>
      <c r="I31" s="2">
        <f>D31*H31</f>
        <v>0</v>
      </c>
      <c r="J31" s="2">
        <f>E31*H31</f>
        <v>0</v>
      </c>
      <c r="K31" s="2">
        <f>F31*H31</f>
        <v>0</v>
      </c>
      <c r="L31" s="2">
        <f>G31*H31</f>
        <v>0</v>
      </c>
      <c r="M31" s="3"/>
      <c r="N31" s="13">
        <f>I31+I31*M31</f>
        <v>0</v>
      </c>
      <c r="O31" s="13">
        <f>J31+J31*M31</f>
        <v>0</v>
      </c>
      <c r="P31" s="13">
        <f>K31+K31*M31</f>
        <v>0</v>
      </c>
      <c r="Q31" s="2">
        <f>L31+L31*M31</f>
        <v>0</v>
      </c>
      <c r="R31" s="5">
        <f>Q31/G31</f>
        <v>0</v>
      </c>
    </row>
    <row r="32" spans="1:18" ht="12.75">
      <c r="A32" s="14">
        <v>4</v>
      </c>
      <c r="B32" s="70" t="s">
        <v>3</v>
      </c>
      <c r="C32" s="71"/>
      <c r="D32" s="71"/>
      <c r="E32" s="71"/>
      <c r="F32" s="71"/>
      <c r="G32" s="71"/>
      <c r="H32" s="72"/>
      <c r="I32" s="15">
        <f>SUM(I29:I31)</f>
        <v>0</v>
      </c>
      <c r="J32" s="15">
        <f>SUM(J29:J31)</f>
        <v>0</v>
      </c>
      <c r="K32" s="15">
        <f>SUM(K29:K31)</f>
        <v>0</v>
      </c>
      <c r="L32" s="15">
        <f>SUM(L29:L31)</f>
        <v>0</v>
      </c>
      <c r="M32" s="16"/>
      <c r="N32" s="6">
        <f>SUM(N29:N31)</f>
        <v>0</v>
      </c>
      <c r="O32" s="6">
        <f>SUM(O29:O31)</f>
        <v>0</v>
      </c>
      <c r="P32" s="6">
        <f>SUM(P29:P31)</f>
        <v>0</v>
      </c>
      <c r="Q32" s="6">
        <f>SUM(Q29:Q31)</f>
        <v>0</v>
      </c>
      <c r="R32" s="7"/>
    </row>
    <row r="33" spans="1:18" ht="12.75">
      <c r="A33" s="11"/>
      <c r="B33" s="28"/>
      <c r="C33" s="29"/>
      <c r="D33" s="30"/>
      <c r="E33" s="30"/>
      <c r="F33" s="31"/>
      <c r="G33" s="32"/>
      <c r="H33" s="33"/>
      <c r="I33" s="33"/>
      <c r="J33" s="33"/>
      <c r="K33" s="33"/>
      <c r="L33" s="34"/>
      <c r="M33" s="35"/>
      <c r="N33" s="36"/>
      <c r="O33" s="36"/>
      <c r="P33" s="36"/>
      <c r="Q33" s="34"/>
      <c r="R33" s="37"/>
    </row>
    <row r="34" spans="1:18" ht="12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6" ht="12.75">
      <c r="A35" s="41" t="s">
        <v>30</v>
      </c>
      <c r="B35" s="41"/>
      <c r="C35" s="41"/>
      <c r="D35" s="41"/>
      <c r="E35" s="26"/>
      <c r="F35" s="21"/>
    </row>
    <row r="36" spans="1:6" ht="12.75">
      <c r="A36" s="20"/>
      <c r="B36" s="20"/>
      <c r="C36" s="20"/>
      <c r="D36" s="20"/>
      <c r="E36" s="20"/>
      <c r="F36" s="20"/>
    </row>
    <row r="38" spans="1:18" ht="53.25" customHeight="1">
      <c r="A38" s="68" t="s">
        <v>31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2.75">
      <c r="A39" s="44" t="s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1:18" ht="12.75">
      <c r="A40" s="38" t="s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3" spans="1:18" s="25" customFormat="1" ht="18.75" customHeight="1">
      <c r="A63" s="40" t="s">
        <v>33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18" ht="21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</sheetData>
  <sheetProtection/>
  <mergeCells count="59">
    <mergeCell ref="B32:H32"/>
    <mergeCell ref="A27:A28"/>
    <mergeCell ref="D27:F27"/>
    <mergeCell ref="A26:R26"/>
    <mergeCell ref="A12:F12"/>
    <mergeCell ref="G12:R12"/>
    <mergeCell ref="A13:F13"/>
    <mergeCell ref="G13:R13"/>
    <mergeCell ref="A38:R38"/>
    <mergeCell ref="C27:C28"/>
    <mergeCell ref="A14:R14"/>
    <mergeCell ref="Q27:Q28"/>
    <mergeCell ref="R27:R28"/>
    <mergeCell ref="B27:B28"/>
    <mergeCell ref="G8:R8"/>
    <mergeCell ref="A9:F9"/>
    <mergeCell ref="G9:R9"/>
    <mergeCell ref="A10:F10"/>
    <mergeCell ref="G10:R10"/>
    <mergeCell ref="A11:F11"/>
    <mergeCell ref="G11:R11"/>
    <mergeCell ref="A25:R25"/>
    <mergeCell ref="A5:F5"/>
    <mergeCell ref="G5:R5"/>
    <mergeCell ref="A6:F6"/>
    <mergeCell ref="G6:R6"/>
    <mergeCell ref="A7:F7"/>
    <mergeCell ref="A15:R15"/>
    <mergeCell ref="G18:G19"/>
    <mergeCell ref="B18:B19"/>
    <mergeCell ref="C18:C19"/>
    <mergeCell ref="A2:R2"/>
    <mergeCell ref="A3:F3"/>
    <mergeCell ref="G3:R3"/>
    <mergeCell ref="A4:F4"/>
    <mergeCell ref="G4:R4"/>
    <mergeCell ref="D18:F18"/>
    <mergeCell ref="A16:R16"/>
    <mergeCell ref="A17:R17"/>
    <mergeCell ref="G7:R7"/>
    <mergeCell ref="A8:F8"/>
    <mergeCell ref="I18:K18"/>
    <mergeCell ref="N18:P18"/>
    <mergeCell ref="Q18:Q19"/>
    <mergeCell ref="A18:A19"/>
    <mergeCell ref="H18:H19"/>
    <mergeCell ref="R18:R19"/>
    <mergeCell ref="L18:L19"/>
    <mergeCell ref="M18:M19"/>
    <mergeCell ref="A40:R61"/>
    <mergeCell ref="A63:R64"/>
    <mergeCell ref="A35:D35"/>
    <mergeCell ref="G27:G28"/>
    <mergeCell ref="H27:H28"/>
    <mergeCell ref="I27:K27"/>
    <mergeCell ref="L27:L28"/>
    <mergeCell ref="M27:M28"/>
    <mergeCell ref="N27:P27"/>
    <mergeCell ref="A39:R39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2024-05-23T12:33:28Z</cp:lastPrinted>
  <dcterms:created xsi:type="dcterms:W3CDTF">2021-10-11T13:21:11Z</dcterms:created>
  <dcterms:modified xsi:type="dcterms:W3CDTF">2024-05-23T12:34:29Z</dcterms:modified>
  <cp:category/>
  <cp:version/>
  <cp:contentType/>
  <cp:contentStatus/>
</cp:coreProperties>
</file>