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wioleta Bujarska\2 ZAPYTANIA OFERTOWE\Zapytanie ofertowe 2020\ZP_16_2020_ZO- Artykuły biurowe (powtórka)\"/>
    </mc:Choice>
  </mc:AlternateContent>
  <xr:revisionPtr revIDLastSave="0" documentId="13_ncr:1_{EAC1A315-8FB6-4216-8F54-1C1CD60827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tykuły biurowe" sheetId="1" r:id="rId1"/>
    <sheet name="RAZEM" sheetId="2" r:id="rId2"/>
  </sheets>
  <definedNames>
    <definedName name="_xlnm.Print_Titles" localSheetId="0">'Artykuły biurowe'!$1:$1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" l="1"/>
  <c r="C2" i="2" s="1"/>
  <c r="C3" i="2" s="1"/>
  <c r="D2" i="2" l="1"/>
</calcChain>
</file>

<file path=xl/sharedStrings.xml><?xml version="1.0" encoding="utf-8"?>
<sst xmlns="http://schemas.openxmlformats.org/spreadsheetml/2006/main" count="217" uniqueCount="155">
  <si>
    <t>Lp.</t>
  </si>
  <si>
    <t>Opis przedmiotu zamówienia</t>
  </si>
  <si>
    <t>Jednostka miary</t>
  </si>
  <si>
    <t>Cena jedn. netto</t>
  </si>
  <si>
    <t xml:space="preserve">Wartość netto </t>
  </si>
  <si>
    <t>% VAT</t>
  </si>
  <si>
    <t>Wartość brutto</t>
  </si>
  <si>
    <t>1.</t>
  </si>
  <si>
    <t>szt.</t>
  </si>
  <si>
    <t>2.</t>
  </si>
  <si>
    <t>3.</t>
  </si>
  <si>
    <t>6.</t>
  </si>
  <si>
    <t>op.</t>
  </si>
  <si>
    <t>7.</t>
  </si>
  <si>
    <t>8.</t>
  </si>
  <si>
    <t>op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</si>
  <si>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</si>
  <si>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</si>
  <si>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</si>
  <si>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</si>
  <si>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</si>
  <si>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</si>
  <si>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</si>
  <si>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</si>
  <si>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</si>
  <si>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</si>
  <si>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</si>
  <si>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</si>
  <si>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</si>
  <si>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</si>
  <si>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</si>
  <si>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</si>
  <si>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</si>
  <si>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</si>
  <si>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</si>
  <si>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</si>
  <si>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</si>
  <si>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</si>
  <si>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</si>
  <si>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</si>
  <si>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</si>
  <si>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</si>
  <si>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</si>
  <si>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</si>
  <si>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</si>
  <si>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</si>
  <si>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</si>
  <si>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Teczka do podpisu, w oprawie introligatorskiej, grzbiet teczki wykonany harmonijkowo; kartki wewnętrzne kartonowe białe z dziurkami w celu pokazania zawartości teczki., 20 przegródkowa, A4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</si>
  <si>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</si>
  <si>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</si>
  <si>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</si>
  <si>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</si>
  <si>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</si>
  <si>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</si>
  <si>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</si>
  <si>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</si>
  <si>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</si>
  <si>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</si>
  <si>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</si>
  <si>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</si>
  <si>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56.</t>
  </si>
  <si>
    <t>57.</t>
  </si>
  <si>
    <t>58.</t>
  </si>
  <si>
    <t>59.</t>
  </si>
  <si>
    <t>60.</t>
  </si>
  <si>
    <t>61.</t>
  </si>
  <si>
    <t>rolka = 2500 etykiet*</t>
  </si>
  <si>
    <t>Przewidywana ilość 
na 12 m-cy</t>
  </si>
  <si>
    <t>4.</t>
  </si>
  <si>
    <t>5.</t>
  </si>
  <si>
    <t>12.</t>
  </si>
  <si>
    <t>46.</t>
  </si>
  <si>
    <t>53.</t>
  </si>
  <si>
    <t>54.</t>
  </si>
  <si>
    <t xml:space="preserve"> * Zamawiający dopuszcza wycenę rolek z inną ilością etykiet niż żądana przez Zamawiającego, pod warunkiem przeliczenia ilości opakowań tak, aby była zgodna z Zaproszeniem do składania ofert (100 000 etykiet). W przypadku, gdy z przeliczeń wychodzi ilość ułamkowa należy przeliczyć ilość rolek zaokrąglając w górę (do pełnych rolek).</t>
  </si>
  <si>
    <t>62.</t>
  </si>
  <si>
    <t>63.</t>
  </si>
  <si>
    <t>64.</t>
  </si>
  <si>
    <t>65.</t>
  </si>
  <si>
    <t>66.</t>
  </si>
  <si>
    <t>67.</t>
  </si>
  <si>
    <t>RAZEM:</t>
  </si>
  <si>
    <t>Dziurkacz Eagle (837 Eagle).</t>
  </si>
  <si>
    <t>Dziennik korespondencyjny A4 (200 kartkowy).</t>
  </si>
  <si>
    <t>Cienkopis czerwony.</t>
  </si>
  <si>
    <t>Cienkopis czarny.</t>
  </si>
  <si>
    <t>Blok listowy A4 w kratkę (100 kart.).</t>
  </si>
  <si>
    <t>Etykieta samoprzylepna na segregator 50 mm (20 szt. w op.).</t>
  </si>
  <si>
    <t>Etykieta wsuwana na segregator 48 x 153 mm (20 szt. w op.).</t>
  </si>
  <si>
    <t>Folia do faxu - KX-FP-207.</t>
  </si>
  <si>
    <t>Folia do Faxu Panasonic - KX-FA52E (30 m x 2).</t>
  </si>
  <si>
    <t>Folia do laminowania A4 (100 szt. w op.).</t>
  </si>
  <si>
    <t>Foliopis do płyt CD.</t>
  </si>
  <si>
    <t>Karteczki samoprzylepne (76 x 76 mm - bloczek).</t>
  </si>
  <si>
    <t>Karteczki samoprzylepne (38 x 51 mm - bloczek).</t>
  </si>
  <si>
    <t>Klej biurowy sztyft (10 g.).</t>
  </si>
  <si>
    <t>Klip (41 mm) - op.12 szt.</t>
  </si>
  <si>
    <t>Koperta C3.</t>
  </si>
  <si>
    <t>Koperta C4 - biała.</t>
  </si>
  <si>
    <t>Koperta C5 - biała.</t>
  </si>
  <si>
    <t>Koperta C6 - biała.</t>
  </si>
  <si>
    <t>Koperta powietrzna (roz. A4).</t>
  </si>
  <si>
    <t>Korektor w płynie (20 ml).</t>
  </si>
  <si>
    <t>Koszulka na dokumenty - roz. A4 - krystaliczna o grubości min. 40 mikronów, wzmocniony pasek z perforacją (100 szt. w op.).</t>
  </si>
  <si>
    <t>Koszulka na dokumenty - roz. A4 - przeźroczysta o grubości 30 mikronów (100 szt. w op.).</t>
  </si>
  <si>
    <t>Kuweta-szuflada plastikowa.</t>
  </si>
  <si>
    <t>Magnesy do tablic magnetycznych 15 mm (10 szt. w op.).</t>
  </si>
  <si>
    <t>Marker czarny gruby.</t>
  </si>
  <si>
    <t>Marker czerwony gruby.</t>
  </si>
  <si>
    <t>Marker permanentny 1 mm - czarny.</t>
  </si>
  <si>
    <t>Papier termiczny  11 cm (pakowany po 5 rolek).</t>
  </si>
  <si>
    <t>Papier termiczny  5,7 cm (pakowany po 10 rolek).</t>
  </si>
  <si>
    <t>Papier termiczny do  faxu (roz. 216 x 30 - w op. 6 szt.).</t>
  </si>
  <si>
    <t>Papier termiczny do faxu panasonic (KX-FA 55 pelik).</t>
  </si>
  <si>
    <t>Pinezki to tablic korkowych beczułki (50 szt. w op.).</t>
  </si>
  <si>
    <t>Płyta DVD.</t>
  </si>
  <si>
    <t>Przekładka do segregatora 1/3 A4 - min 2 kolory -  50 szt. w op.</t>
  </si>
  <si>
    <t>Rozszywacz.</t>
  </si>
  <si>
    <t>Segregator biurowy A4, szerokość 50 mm.</t>
  </si>
  <si>
    <t>Segregator biurowy A4, szerokość 75 mm.</t>
  </si>
  <si>
    <t xml:space="preserve">Segregator/pojemnik kartonowy składany, skośny, do archiwizacji, A4 szerokość 75 mm. </t>
  </si>
  <si>
    <t>Skoroszyt plastikowy A4 z zawieszka do segregatora, przód przeźroczysty, tył kolorowy (op.=10 szt.).</t>
  </si>
  <si>
    <t>Spinacze 28 mm owalne (100 szt. w op.).</t>
  </si>
  <si>
    <t>Spinacze 50 mm owalne (100 szt. w op.).</t>
  </si>
  <si>
    <t>Taśma pakowa szara (roz. 48 x 66).</t>
  </si>
  <si>
    <t>Teczka na akta osobowe A4,usztywniona, wyposażona w mechanizm 2 ringowy z wpiętym wkładem A,B,C - na grzbecie znajduje się kieszeń  kartonik na dane osobowe.</t>
  </si>
  <si>
    <t>Teczka wiązana biała roz. A4.</t>
  </si>
  <si>
    <t>Teczka z gumką, biała roz. A4.</t>
  </si>
  <si>
    <t>Tusz do stempli czerwony (25 ml - 30 ml).</t>
  </si>
  <si>
    <t>Tusz do stempli polimerowych czerwony (25 ml - 30 ml).</t>
  </si>
  <si>
    <t>Wkład do długopisu typu Zenith plastikowy niebieski (100 szt. w op.).</t>
  </si>
  <si>
    <t>Zakładki indeksujące samoprzylepne max. 12 x 45 mm.</t>
  </si>
  <si>
    <t>Zakreślacz - różne kolory.</t>
  </si>
  <si>
    <t>Zeszyt 60 k - kratka (roz. A5).</t>
  </si>
  <si>
    <t>Zeszyt 80 k - kratka (roz. A5).</t>
  </si>
  <si>
    <t>Zeszyt 96 k - kratka (roz.A4).</t>
  </si>
  <si>
    <t>Zszywacz na zszywki 26/6 (10 -15 kartek).</t>
  </si>
  <si>
    <t>Zszywki 26/6.</t>
  </si>
  <si>
    <t>MarkerPaper Mate Sharpie dwustronny.</t>
  </si>
  <si>
    <t>Teczka przestrzenna z gumką.</t>
  </si>
  <si>
    <t>Klips 19 mm.</t>
  </si>
  <si>
    <t xml:space="preserve">Klips 32 mm. </t>
  </si>
  <si>
    <t>Tablica korkowa roz. 60 x 90.</t>
  </si>
  <si>
    <t>Nożyczki gumowane biurowe.</t>
  </si>
  <si>
    <t>Marker suchy do tablicy magnetycznej (szt.10 w op.).</t>
  </si>
  <si>
    <t>Folia dolaminarki A-3 (szt.100 w op.).</t>
  </si>
  <si>
    <t>Etykiety na rolce 32 x 200.</t>
  </si>
  <si>
    <t>Producent lub 
nr katalogowy</t>
  </si>
  <si>
    <t xml:space="preserve">Opis przedmiotun zamowienia </t>
  </si>
  <si>
    <t>Wartość netto</t>
  </si>
  <si>
    <t>Wartość netto PLN z uwzględnieniem  prognozowanego średniorocznego  wskaźnika cen towarów i usług konsumpcyjnych ogółem w 2020r. - 102,5%</t>
  </si>
  <si>
    <t>Artykuły biurowe</t>
  </si>
  <si>
    <t>Wartość brutto 
 (od podst. netto)</t>
  </si>
  <si>
    <t xml:space="preserve">szt. </t>
  </si>
  <si>
    <t>Taśma klejąca przeźroczysta (roz. 24 x 30 mm).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</si>
</sst>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_z_ł"/>
    <numFmt numFmtId="165" formatCode="#,##0\ _z_ł"/>
    <numFmt numFmtId="166" formatCode="_-* #,##0.00&quot; zł&quot;_-;\-* #,##0.00&quot; zł&quot;_-;_-* \-??&quot; zł&quot;_-;_-@_-"/>
    <numFmt numFmtId="167" formatCode="_-[$€-2]\ * #,##0_-;\-[$€-2]\ * #,##0_-;_-[$€-2]\ * &quot;-&quot;??_-;_-@_-"/>
  </numFmts>
  <fonts count="14">
    <font>
      <sz val="11"/>
      <color indexed="8"/>
      <name val="Czcionka tekstu podstawowego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8"/>
      <name val="Czcionka tekstu podstawowego"/>
      <family val="2"/>
      <charset val="238"/>
    </font>
    <font>
      <i/>
      <sz val="9"/>
      <name val="Times New Roman"/>
      <family val="1"/>
      <charset val="238"/>
    </font>
    <font>
      <sz val="12"/>
      <name val="Palatino Linotype"/>
      <family val="1"/>
      <charset val="238"/>
    </font>
    <font>
      <b/>
      <sz val="12"/>
      <name val="Palatino Linotype"/>
      <family val="1"/>
      <charset val="238"/>
    </font>
    <font>
      <b/>
      <sz val="1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sz val="10"/>
      <name val="Palatino Linotype"/>
      <family val="1"/>
      <charset val="238"/>
    </font>
    <font>
      <b/>
      <sz val="12"/>
      <color rgb="FFFF0000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2F0D9"/>
      </patternFill>
    </fill>
    <fill>
      <patternFill patternType="solid">
        <fgColor rgb="FFFFFFFF"/>
        <bgColor rgb="FFFFF2CC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vertical="center" wrapText="1"/>
    </xf>
    <xf numFmtId="44" fontId="4" fillId="0" borderId="0" xfId="0" applyNumberFormat="1" applyFont="1" applyBorder="1" applyAlignment="1">
      <alignment vertical="center"/>
    </xf>
    <xf numFmtId="44" fontId="2" fillId="0" borderId="0" xfId="0" applyNumberFormat="1" applyFont="1" applyAlignment="1">
      <alignment vertical="center"/>
    </xf>
    <xf numFmtId="44" fontId="4" fillId="0" borderId="2" xfId="0" applyNumberFormat="1" applyFont="1" applyBorder="1" applyAlignment="1">
      <alignment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4" fillId="0" borderId="6" xfId="0" applyNumberFormat="1" applyFont="1" applyBorder="1" applyAlignment="1">
      <alignment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4" fontId="8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44" fontId="9" fillId="3" borderId="4" xfId="0" applyNumberFormat="1" applyFont="1" applyFill="1" applyBorder="1" applyAlignment="1">
      <alignment vertical="center"/>
    </xf>
    <xf numFmtId="9" fontId="8" fillId="0" borderId="0" xfId="0" applyNumberFormat="1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165" fontId="10" fillId="5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 wrapText="1"/>
    </xf>
    <xf numFmtId="44" fontId="11" fillId="6" borderId="2" xfId="0" applyNumberFormat="1" applyFont="1" applyFill="1" applyBorder="1" applyAlignment="1">
      <alignment horizontal="left" vertical="center" wrapText="1"/>
    </xf>
    <xf numFmtId="166" fontId="11" fillId="6" borderId="2" xfId="0" applyNumberFormat="1" applyFont="1" applyFill="1" applyBorder="1" applyAlignment="1">
      <alignment vertical="center" wrapText="1"/>
    </xf>
    <xf numFmtId="0" fontId="12" fillId="0" borderId="0" xfId="0" applyFont="1"/>
    <xf numFmtId="0" fontId="10" fillId="0" borderId="0" xfId="0" applyFont="1" applyAlignment="1">
      <alignment horizontal="left" wrapText="1"/>
    </xf>
    <xf numFmtId="167" fontId="13" fillId="3" borderId="0" xfId="0" applyNumberFormat="1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44" fontId="9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4" fontId="4" fillId="3" borderId="2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8"/>
  <sheetViews>
    <sheetView tabSelected="1" topLeftCell="A52" zoomScale="80" zoomScaleNormal="80" workbookViewId="0">
      <selection activeCell="E79" sqref="E79"/>
    </sheetView>
  </sheetViews>
  <sheetFormatPr defaultRowHeight="15"/>
  <cols>
    <col min="1" max="1" width="5" style="2" customWidth="1"/>
    <col min="2" max="2" width="88.25" style="3" customWidth="1"/>
    <col min="3" max="3" width="28.625" style="5" customWidth="1"/>
    <col min="4" max="4" width="23.25" style="34" customWidth="1"/>
    <col min="5" max="5" width="22.5" style="2" customWidth="1"/>
    <col min="6" max="6" width="16.125" style="18" customWidth="1"/>
    <col min="7" max="7" width="9" style="6" customWidth="1"/>
    <col min="8" max="8" width="16.75" style="18" customWidth="1"/>
    <col min="9" max="9" width="26.625" style="3" customWidth="1"/>
    <col min="10" max="16384" width="9" style="2"/>
  </cols>
  <sheetData>
    <row r="1" spans="1:33" ht="66" customHeight="1">
      <c r="A1" s="56" t="s">
        <v>0</v>
      </c>
      <c r="B1" s="56" t="s">
        <v>1</v>
      </c>
      <c r="C1" s="56" t="s">
        <v>2</v>
      </c>
      <c r="D1" s="56" t="s">
        <v>67</v>
      </c>
      <c r="E1" s="56" t="s">
        <v>3</v>
      </c>
      <c r="F1" s="57" t="s">
        <v>4</v>
      </c>
      <c r="G1" s="56" t="s">
        <v>5</v>
      </c>
      <c r="H1" s="57" t="s">
        <v>6</v>
      </c>
      <c r="I1" s="56" t="s">
        <v>147</v>
      </c>
    </row>
    <row r="2" spans="1:33" ht="22.5" customHeight="1">
      <c r="A2" s="58" t="s">
        <v>7</v>
      </c>
      <c r="B2" s="8" t="s">
        <v>86</v>
      </c>
      <c r="C2" s="9" t="s">
        <v>8</v>
      </c>
      <c r="D2" s="32">
        <v>10</v>
      </c>
      <c r="E2" s="10"/>
      <c r="F2" s="19"/>
      <c r="G2" s="20"/>
      <c r="H2" s="19"/>
      <c r="I2" s="12"/>
    </row>
    <row r="3" spans="1:33" ht="17.25">
      <c r="A3" s="58" t="s">
        <v>9</v>
      </c>
      <c r="B3" s="8" t="s">
        <v>85</v>
      </c>
      <c r="C3" s="9" t="s">
        <v>8</v>
      </c>
      <c r="D3" s="32">
        <v>135</v>
      </c>
      <c r="E3" s="10"/>
      <c r="F3" s="19"/>
      <c r="G3" s="20"/>
      <c r="H3" s="19"/>
      <c r="I3" s="12"/>
    </row>
    <row r="4" spans="1:33" ht="17.25">
      <c r="A4" s="58" t="s">
        <v>10</v>
      </c>
      <c r="B4" s="8" t="s">
        <v>84</v>
      </c>
      <c r="C4" s="9" t="s">
        <v>8</v>
      </c>
      <c r="D4" s="32">
        <v>150</v>
      </c>
      <c r="E4" s="10"/>
      <c r="F4" s="19"/>
      <c r="G4" s="20"/>
      <c r="H4" s="19"/>
      <c r="I4" s="12"/>
    </row>
    <row r="5" spans="1:33" ht="17.25">
      <c r="A5" s="58" t="s">
        <v>68</v>
      </c>
      <c r="B5" s="59" t="s">
        <v>83</v>
      </c>
      <c r="C5" s="9" t="s">
        <v>8</v>
      </c>
      <c r="D5" s="32">
        <v>1</v>
      </c>
      <c r="E5" s="10"/>
      <c r="F5" s="19"/>
      <c r="G5" s="20"/>
      <c r="H5" s="19"/>
      <c r="I5" s="12"/>
    </row>
    <row r="6" spans="1:33" ht="18.75" customHeight="1">
      <c r="A6" s="58" t="s">
        <v>69</v>
      </c>
      <c r="B6" s="8" t="s">
        <v>82</v>
      </c>
      <c r="C6" s="9" t="s">
        <v>8</v>
      </c>
      <c r="D6" s="32">
        <v>2</v>
      </c>
      <c r="E6" s="10"/>
      <c r="F6" s="19"/>
      <c r="G6" s="20"/>
      <c r="H6" s="19"/>
      <c r="I6" s="12"/>
    </row>
    <row r="7" spans="1:33" ht="18" customHeight="1">
      <c r="A7" s="58" t="s">
        <v>11</v>
      </c>
      <c r="B7" s="8" t="s">
        <v>87</v>
      </c>
      <c r="C7" s="9" t="s">
        <v>12</v>
      </c>
      <c r="D7" s="32">
        <v>2</v>
      </c>
      <c r="E7" s="10"/>
      <c r="F7" s="19"/>
      <c r="G7" s="20"/>
      <c r="H7" s="19"/>
      <c r="I7" s="12"/>
    </row>
    <row r="8" spans="1:33" ht="20.25" customHeight="1">
      <c r="A8" s="58" t="s">
        <v>13</v>
      </c>
      <c r="B8" s="8" t="s">
        <v>88</v>
      </c>
      <c r="C8" s="9" t="s">
        <v>12</v>
      </c>
      <c r="D8" s="32">
        <v>2</v>
      </c>
      <c r="E8" s="10"/>
      <c r="F8" s="19"/>
      <c r="G8" s="20"/>
      <c r="H8" s="19"/>
      <c r="I8" s="12"/>
    </row>
    <row r="9" spans="1:33" s="4" customFormat="1" ht="17.25">
      <c r="A9" s="58" t="s">
        <v>14</v>
      </c>
      <c r="B9" s="8" t="s">
        <v>89</v>
      </c>
      <c r="C9" s="9" t="s">
        <v>12</v>
      </c>
      <c r="D9" s="32">
        <v>3</v>
      </c>
      <c r="E9" s="10"/>
      <c r="F9" s="19"/>
      <c r="G9" s="20"/>
      <c r="H9" s="19"/>
      <c r="I9" s="1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" customFormat="1" ht="17.25">
      <c r="A10" s="58" t="s">
        <v>16</v>
      </c>
      <c r="B10" s="11" t="s">
        <v>90</v>
      </c>
      <c r="C10" s="9" t="s">
        <v>8</v>
      </c>
      <c r="D10" s="32">
        <v>4</v>
      </c>
      <c r="E10" s="10"/>
      <c r="F10" s="19"/>
      <c r="G10" s="20"/>
      <c r="H10" s="19"/>
      <c r="I10" s="12"/>
    </row>
    <row r="11" spans="1:33" ht="17.25">
      <c r="A11" s="58" t="s">
        <v>17</v>
      </c>
      <c r="B11" s="8" t="s">
        <v>91</v>
      </c>
      <c r="C11" s="9" t="s">
        <v>12</v>
      </c>
      <c r="D11" s="32">
        <v>3</v>
      </c>
      <c r="E11" s="10"/>
      <c r="F11" s="19"/>
      <c r="G11" s="20"/>
      <c r="H11" s="19"/>
      <c r="I11" s="12"/>
    </row>
    <row r="12" spans="1:33" ht="17.25">
      <c r="A12" s="58" t="s">
        <v>18</v>
      </c>
      <c r="B12" s="8" t="s">
        <v>92</v>
      </c>
      <c r="C12" s="9" t="s">
        <v>8</v>
      </c>
      <c r="D12" s="32">
        <v>40</v>
      </c>
      <c r="E12" s="10"/>
      <c r="F12" s="19"/>
      <c r="G12" s="20"/>
      <c r="H12" s="19"/>
      <c r="I12" s="12"/>
    </row>
    <row r="13" spans="1:33" ht="17.25">
      <c r="A13" s="58" t="s">
        <v>70</v>
      </c>
      <c r="B13" s="8" t="s">
        <v>94</v>
      </c>
      <c r="C13" s="9" t="s">
        <v>8</v>
      </c>
      <c r="D13" s="32">
        <v>5</v>
      </c>
      <c r="E13" s="10"/>
      <c r="F13" s="19"/>
      <c r="G13" s="20"/>
      <c r="H13" s="19"/>
      <c r="I13" s="12"/>
    </row>
    <row r="14" spans="1:33" ht="17.25">
      <c r="A14" s="58" t="s">
        <v>19</v>
      </c>
      <c r="B14" s="8" t="s">
        <v>93</v>
      </c>
      <c r="C14" s="9" t="s">
        <v>8</v>
      </c>
      <c r="D14" s="32">
        <v>10</v>
      </c>
      <c r="E14" s="10"/>
      <c r="F14" s="19"/>
      <c r="G14" s="20"/>
      <c r="H14" s="19"/>
      <c r="I14" s="12"/>
    </row>
    <row r="15" spans="1:33" ht="17.25">
      <c r="A15" s="58" t="s">
        <v>20</v>
      </c>
      <c r="B15" s="8" t="s">
        <v>95</v>
      </c>
      <c r="C15" s="9" t="s">
        <v>8</v>
      </c>
      <c r="D15" s="32">
        <v>160</v>
      </c>
      <c r="E15" s="10"/>
      <c r="F15" s="19"/>
      <c r="G15" s="20"/>
      <c r="H15" s="19"/>
      <c r="I15" s="12"/>
    </row>
    <row r="16" spans="1:33" ht="17.25">
      <c r="A16" s="58" t="s">
        <v>21</v>
      </c>
      <c r="B16" s="8" t="s">
        <v>96</v>
      </c>
      <c r="C16" s="9" t="s">
        <v>12</v>
      </c>
      <c r="D16" s="32">
        <v>10</v>
      </c>
      <c r="E16" s="10"/>
      <c r="F16" s="19"/>
      <c r="G16" s="20"/>
      <c r="H16" s="19"/>
      <c r="I16" s="12"/>
    </row>
    <row r="17" spans="1:9" ht="17.25">
      <c r="A17" s="58" t="s">
        <v>22</v>
      </c>
      <c r="B17" s="13" t="s">
        <v>97</v>
      </c>
      <c r="C17" s="9" t="s">
        <v>8</v>
      </c>
      <c r="D17" s="32">
        <v>10</v>
      </c>
      <c r="E17" s="10"/>
      <c r="F17" s="19"/>
      <c r="G17" s="20"/>
      <c r="H17" s="19"/>
      <c r="I17" s="12"/>
    </row>
    <row r="18" spans="1:9" ht="17.25">
      <c r="A18" s="58" t="s">
        <v>23</v>
      </c>
      <c r="B18" s="8" t="s">
        <v>98</v>
      </c>
      <c r="C18" s="9" t="s">
        <v>8</v>
      </c>
      <c r="D18" s="32">
        <v>1300</v>
      </c>
      <c r="E18" s="10"/>
      <c r="F18" s="19"/>
      <c r="G18" s="20"/>
      <c r="H18" s="19"/>
      <c r="I18" s="12"/>
    </row>
    <row r="19" spans="1:9" ht="17.25">
      <c r="A19" s="58" t="s">
        <v>24</v>
      </c>
      <c r="B19" s="13" t="s">
        <v>99</v>
      </c>
      <c r="C19" s="9" t="s">
        <v>8</v>
      </c>
      <c r="D19" s="32">
        <v>2600</v>
      </c>
      <c r="E19" s="10"/>
      <c r="F19" s="19"/>
      <c r="G19" s="20"/>
      <c r="H19" s="19"/>
      <c r="I19" s="12"/>
    </row>
    <row r="20" spans="1:9" ht="17.25">
      <c r="A20" s="58" t="s">
        <v>25</v>
      </c>
      <c r="B20" s="8" t="s">
        <v>100</v>
      </c>
      <c r="C20" s="9" t="s">
        <v>8</v>
      </c>
      <c r="D20" s="32">
        <v>3000</v>
      </c>
      <c r="E20" s="10"/>
      <c r="F20" s="19"/>
      <c r="G20" s="20"/>
      <c r="H20" s="19"/>
      <c r="I20" s="12"/>
    </row>
    <row r="21" spans="1:9" ht="17.25">
      <c r="A21" s="58" t="s">
        <v>26</v>
      </c>
      <c r="B21" s="12" t="s">
        <v>101</v>
      </c>
      <c r="C21" s="9" t="s">
        <v>8</v>
      </c>
      <c r="D21" s="32">
        <v>50</v>
      </c>
      <c r="E21" s="10"/>
      <c r="F21" s="19"/>
      <c r="G21" s="20"/>
      <c r="H21" s="19"/>
      <c r="I21" s="12"/>
    </row>
    <row r="22" spans="1:9" ht="17.25">
      <c r="A22" s="58" t="s">
        <v>27</v>
      </c>
      <c r="B22" s="8" t="s">
        <v>102</v>
      </c>
      <c r="C22" s="9" t="s">
        <v>8</v>
      </c>
      <c r="D22" s="32">
        <v>60</v>
      </c>
      <c r="E22" s="10"/>
      <c r="F22" s="19"/>
      <c r="G22" s="20"/>
      <c r="H22" s="19"/>
      <c r="I22" s="12"/>
    </row>
    <row r="23" spans="1:9" ht="37.5" customHeight="1">
      <c r="A23" s="58" t="s">
        <v>28</v>
      </c>
      <c r="B23" s="12" t="s">
        <v>103</v>
      </c>
      <c r="C23" s="9" t="s">
        <v>12</v>
      </c>
      <c r="D23" s="32">
        <v>5</v>
      </c>
      <c r="E23" s="10"/>
      <c r="F23" s="19"/>
      <c r="G23" s="20"/>
      <c r="H23" s="19"/>
      <c r="I23" s="12"/>
    </row>
    <row r="24" spans="1:9" ht="18.75" customHeight="1">
      <c r="A24" s="58" t="s">
        <v>29</v>
      </c>
      <c r="B24" s="12" t="s">
        <v>104</v>
      </c>
      <c r="C24" s="9" t="s">
        <v>12</v>
      </c>
      <c r="D24" s="32">
        <v>280</v>
      </c>
      <c r="E24" s="10"/>
      <c r="F24" s="19"/>
      <c r="G24" s="20"/>
      <c r="H24" s="19"/>
      <c r="I24" s="12"/>
    </row>
    <row r="25" spans="1:9" ht="17.25">
      <c r="A25" s="58" t="s">
        <v>30</v>
      </c>
      <c r="B25" s="8" t="s">
        <v>105</v>
      </c>
      <c r="C25" s="9" t="s">
        <v>8</v>
      </c>
      <c r="D25" s="32">
        <v>10</v>
      </c>
      <c r="E25" s="10"/>
      <c r="F25" s="19"/>
      <c r="G25" s="20"/>
      <c r="H25" s="19"/>
      <c r="I25" s="12"/>
    </row>
    <row r="26" spans="1:9" ht="17.25">
      <c r="A26" s="58" t="s">
        <v>31</v>
      </c>
      <c r="B26" s="8" t="s">
        <v>106</v>
      </c>
      <c r="C26" s="9" t="s">
        <v>15</v>
      </c>
      <c r="D26" s="32">
        <v>2</v>
      </c>
      <c r="E26" s="10"/>
      <c r="F26" s="19"/>
      <c r="G26" s="20"/>
      <c r="H26" s="19"/>
      <c r="I26" s="12"/>
    </row>
    <row r="27" spans="1:9" ht="17.25">
      <c r="A27" s="58" t="s">
        <v>32</v>
      </c>
      <c r="B27" s="8" t="s">
        <v>107</v>
      </c>
      <c r="C27" s="9" t="s">
        <v>8</v>
      </c>
      <c r="D27" s="32">
        <v>300</v>
      </c>
      <c r="E27" s="10"/>
      <c r="F27" s="19"/>
      <c r="G27" s="20"/>
      <c r="H27" s="19"/>
      <c r="I27" s="12"/>
    </row>
    <row r="28" spans="1:9" ht="17.25">
      <c r="A28" s="58" t="s">
        <v>33</v>
      </c>
      <c r="B28" s="8" t="s">
        <v>108</v>
      </c>
      <c r="C28" s="9" t="s">
        <v>8</v>
      </c>
      <c r="D28" s="32">
        <v>100</v>
      </c>
      <c r="E28" s="10"/>
      <c r="F28" s="19"/>
      <c r="G28" s="20"/>
      <c r="H28" s="19"/>
      <c r="I28" s="12"/>
    </row>
    <row r="29" spans="1:9" ht="17.25">
      <c r="A29" s="58" t="s">
        <v>34</v>
      </c>
      <c r="B29" s="8" t="s">
        <v>109</v>
      </c>
      <c r="C29" s="9" t="s">
        <v>8</v>
      </c>
      <c r="D29" s="32">
        <v>20</v>
      </c>
      <c r="E29" s="10"/>
      <c r="F29" s="19"/>
      <c r="G29" s="20"/>
      <c r="H29" s="19"/>
      <c r="I29" s="12"/>
    </row>
    <row r="30" spans="1:9" ht="17.25">
      <c r="A30" s="58" t="s">
        <v>35</v>
      </c>
      <c r="B30" s="15" t="s">
        <v>110</v>
      </c>
      <c r="C30" s="14" t="s">
        <v>12</v>
      </c>
      <c r="D30" s="32">
        <v>40</v>
      </c>
      <c r="E30" s="16"/>
      <c r="F30" s="19"/>
      <c r="G30" s="20"/>
      <c r="H30" s="19"/>
      <c r="I30" s="15"/>
    </row>
    <row r="31" spans="1:9" ht="17.25">
      <c r="A31" s="58" t="s">
        <v>36</v>
      </c>
      <c r="B31" s="15" t="s">
        <v>111</v>
      </c>
      <c r="C31" s="14" t="s">
        <v>12</v>
      </c>
      <c r="D31" s="32">
        <v>130</v>
      </c>
      <c r="E31" s="16"/>
      <c r="F31" s="19"/>
      <c r="G31" s="20"/>
      <c r="H31" s="19"/>
      <c r="I31" s="15"/>
    </row>
    <row r="32" spans="1:9" ht="17.25">
      <c r="A32" s="58" t="s">
        <v>37</v>
      </c>
      <c r="B32" s="15" t="s">
        <v>112</v>
      </c>
      <c r="C32" s="14" t="s">
        <v>12</v>
      </c>
      <c r="D32" s="32">
        <v>4</v>
      </c>
      <c r="E32" s="16"/>
      <c r="F32" s="19"/>
      <c r="G32" s="20"/>
      <c r="H32" s="19"/>
      <c r="I32" s="15"/>
    </row>
    <row r="33" spans="1:9" ht="17.25">
      <c r="A33" s="58" t="s">
        <v>38</v>
      </c>
      <c r="B33" s="8" t="s">
        <v>113</v>
      </c>
      <c r="C33" s="9" t="s">
        <v>12</v>
      </c>
      <c r="D33" s="32">
        <v>3</v>
      </c>
      <c r="E33" s="10"/>
      <c r="F33" s="19"/>
      <c r="G33" s="20"/>
      <c r="H33" s="19"/>
      <c r="I33" s="12"/>
    </row>
    <row r="34" spans="1:9" ht="17.25">
      <c r="A34" s="58" t="s">
        <v>39</v>
      </c>
      <c r="B34" s="8" t="s">
        <v>114</v>
      </c>
      <c r="C34" s="9" t="s">
        <v>12</v>
      </c>
      <c r="D34" s="32">
        <v>2</v>
      </c>
      <c r="E34" s="10"/>
      <c r="F34" s="19"/>
      <c r="G34" s="20"/>
      <c r="H34" s="19"/>
      <c r="I34" s="12"/>
    </row>
    <row r="35" spans="1:9" ht="17.25">
      <c r="A35" s="58" t="s">
        <v>40</v>
      </c>
      <c r="B35" s="8" t="s">
        <v>115</v>
      </c>
      <c r="C35" s="9" t="s">
        <v>8</v>
      </c>
      <c r="D35" s="32">
        <v>150</v>
      </c>
      <c r="E35" s="10"/>
      <c r="F35" s="19"/>
      <c r="G35" s="20"/>
      <c r="H35" s="19"/>
      <c r="I35" s="12"/>
    </row>
    <row r="36" spans="1:9" ht="17.25">
      <c r="A36" s="58" t="s">
        <v>41</v>
      </c>
      <c r="B36" s="15" t="s">
        <v>116</v>
      </c>
      <c r="C36" s="14" t="s">
        <v>12</v>
      </c>
      <c r="D36" s="32">
        <v>10</v>
      </c>
      <c r="E36" s="16"/>
      <c r="F36" s="60"/>
      <c r="G36" s="54"/>
      <c r="H36" s="60"/>
      <c r="I36" s="15"/>
    </row>
    <row r="37" spans="1:9" ht="17.25">
      <c r="A37" s="58" t="s">
        <v>42</v>
      </c>
      <c r="B37" s="8" t="s">
        <v>117</v>
      </c>
      <c r="C37" s="9" t="s">
        <v>8</v>
      </c>
      <c r="D37" s="32">
        <v>2</v>
      </c>
      <c r="E37" s="10"/>
      <c r="F37" s="19"/>
      <c r="G37" s="20"/>
      <c r="H37" s="19"/>
      <c r="I37" s="12"/>
    </row>
    <row r="38" spans="1:9" ht="17.25">
      <c r="A38" s="58" t="s">
        <v>43</v>
      </c>
      <c r="B38" s="8" t="s">
        <v>118</v>
      </c>
      <c r="C38" s="9" t="s">
        <v>8</v>
      </c>
      <c r="D38" s="32">
        <v>20</v>
      </c>
      <c r="E38" s="10"/>
      <c r="F38" s="19"/>
      <c r="G38" s="20"/>
      <c r="H38" s="19"/>
      <c r="I38" s="12"/>
    </row>
    <row r="39" spans="1:9" ht="17.25">
      <c r="A39" s="58" t="s">
        <v>44</v>
      </c>
      <c r="B39" s="12" t="s">
        <v>119</v>
      </c>
      <c r="C39" s="9" t="s">
        <v>8</v>
      </c>
      <c r="D39" s="32">
        <v>50</v>
      </c>
      <c r="E39" s="10"/>
      <c r="F39" s="19"/>
      <c r="G39" s="20"/>
      <c r="H39" s="19"/>
      <c r="I39" s="12"/>
    </row>
    <row r="40" spans="1:9" ht="24" customHeight="1">
      <c r="A40" s="58" t="s">
        <v>45</v>
      </c>
      <c r="B40" s="8" t="s">
        <v>120</v>
      </c>
      <c r="C40" s="9" t="s">
        <v>8</v>
      </c>
      <c r="D40" s="32">
        <v>700</v>
      </c>
      <c r="E40" s="10"/>
      <c r="F40" s="19"/>
      <c r="G40" s="20"/>
      <c r="H40" s="19"/>
      <c r="I40" s="12"/>
    </row>
    <row r="41" spans="1:9" ht="17.25">
      <c r="A41" s="58" t="s">
        <v>46</v>
      </c>
      <c r="B41" s="12" t="s">
        <v>121</v>
      </c>
      <c r="C41" s="9" t="s">
        <v>12</v>
      </c>
      <c r="D41" s="32">
        <v>16</v>
      </c>
      <c r="E41" s="10"/>
      <c r="F41" s="19"/>
      <c r="G41" s="20"/>
      <c r="H41" s="19"/>
      <c r="I41" s="12"/>
    </row>
    <row r="42" spans="1:9" ht="24" customHeight="1">
      <c r="A42" s="58" t="s">
        <v>48</v>
      </c>
      <c r="B42" s="12" t="s">
        <v>122</v>
      </c>
      <c r="C42" s="9" t="s">
        <v>12</v>
      </c>
      <c r="D42" s="32">
        <v>150</v>
      </c>
      <c r="E42" s="10"/>
      <c r="F42" s="19"/>
      <c r="G42" s="20"/>
      <c r="H42" s="19"/>
      <c r="I42" s="12"/>
    </row>
    <row r="43" spans="1:9" ht="22.5" customHeight="1">
      <c r="A43" s="58" t="s">
        <v>49</v>
      </c>
      <c r="B43" s="12" t="s">
        <v>123</v>
      </c>
      <c r="C43" s="9" t="s">
        <v>12</v>
      </c>
      <c r="D43" s="32">
        <v>35</v>
      </c>
      <c r="E43" s="10"/>
      <c r="F43" s="19"/>
      <c r="G43" s="20"/>
      <c r="H43" s="19"/>
      <c r="I43" s="12"/>
    </row>
    <row r="44" spans="1:9" ht="17.25">
      <c r="A44" s="58" t="s">
        <v>50</v>
      </c>
      <c r="B44" s="12" t="s">
        <v>154</v>
      </c>
      <c r="C44" s="9" t="s">
        <v>8</v>
      </c>
      <c r="D44" s="32">
        <v>24</v>
      </c>
      <c r="E44" s="10"/>
      <c r="F44" s="19"/>
      <c r="G44" s="20"/>
      <c r="H44" s="19"/>
      <c r="I44" s="12"/>
    </row>
    <row r="45" spans="1:9" ht="17.25">
      <c r="A45" s="58" t="s">
        <v>51</v>
      </c>
      <c r="B45" s="12" t="s">
        <v>124</v>
      </c>
      <c r="C45" s="9" t="s">
        <v>8</v>
      </c>
      <c r="D45" s="32">
        <v>16</v>
      </c>
      <c r="E45" s="10"/>
      <c r="F45" s="19"/>
      <c r="G45" s="20"/>
      <c r="H45" s="19"/>
      <c r="I45" s="12"/>
    </row>
    <row r="46" spans="1:9" ht="52.5" customHeight="1">
      <c r="A46" s="58" t="s">
        <v>52</v>
      </c>
      <c r="B46" s="12" t="s">
        <v>47</v>
      </c>
      <c r="C46" s="9" t="s">
        <v>8</v>
      </c>
      <c r="D46" s="32">
        <v>12</v>
      </c>
      <c r="E46" s="10"/>
      <c r="F46" s="19"/>
      <c r="G46" s="20"/>
      <c r="H46" s="19"/>
      <c r="I46" s="12"/>
    </row>
    <row r="47" spans="1:9" ht="42" customHeight="1">
      <c r="A47" s="58" t="s">
        <v>71</v>
      </c>
      <c r="B47" s="8" t="s">
        <v>125</v>
      </c>
      <c r="C47" s="9" t="s">
        <v>8</v>
      </c>
      <c r="D47" s="32">
        <v>21</v>
      </c>
      <c r="E47" s="10"/>
      <c r="F47" s="19"/>
      <c r="G47" s="20"/>
      <c r="H47" s="19"/>
      <c r="I47" s="12"/>
    </row>
    <row r="48" spans="1:9" ht="17.25">
      <c r="A48" s="58" t="s">
        <v>53</v>
      </c>
      <c r="B48" s="12" t="s">
        <v>126</v>
      </c>
      <c r="C48" s="9" t="s">
        <v>8</v>
      </c>
      <c r="D48" s="32">
        <v>1200</v>
      </c>
      <c r="E48" s="10"/>
      <c r="F48" s="19"/>
      <c r="G48" s="20"/>
      <c r="H48" s="19"/>
      <c r="I48" s="12"/>
    </row>
    <row r="49" spans="1:9" ht="17.25">
      <c r="A49" s="58" t="s">
        <v>54</v>
      </c>
      <c r="B49" s="12" t="s">
        <v>127</v>
      </c>
      <c r="C49" s="9" t="s">
        <v>8</v>
      </c>
      <c r="D49" s="32">
        <v>170</v>
      </c>
      <c r="E49" s="10"/>
      <c r="F49" s="19"/>
      <c r="G49" s="20"/>
      <c r="H49" s="19"/>
      <c r="I49" s="12"/>
    </row>
    <row r="50" spans="1:9" ht="17.25">
      <c r="A50" s="58" t="s">
        <v>55</v>
      </c>
      <c r="B50" s="12" t="s">
        <v>128</v>
      </c>
      <c r="C50" s="9" t="s">
        <v>8</v>
      </c>
      <c r="D50" s="32">
        <v>10</v>
      </c>
      <c r="E50" s="10"/>
      <c r="F50" s="19"/>
      <c r="G50" s="20"/>
      <c r="H50" s="19"/>
      <c r="I50" s="12"/>
    </row>
    <row r="51" spans="1:9" s="1" customFormat="1" ht="17.25">
      <c r="A51" s="58" t="s">
        <v>56</v>
      </c>
      <c r="B51" s="12" t="s">
        <v>129</v>
      </c>
      <c r="C51" s="9" t="s">
        <v>8</v>
      </c>
      <c r="D51" s="32">
        <v>5</v>
      </c>
      <c r="E51" s="10"/>
      <c r="F51" s="19"/>
      <c r="G51" s="20"/>
      <c r="H51" s="19"/>
      <c r="I51" s="12"/>
    </row>
    <row r="52" spans="1:9" ht="22.5" customHeight="1">
      <c r="A52" s="58" t="s">
        <v>57</v>
      </c>
      <c r="B52" s="15" t="s">
        <v>130</v>
      </c>
      <c r="C52" s="14" t="s">
        <v>12</v>
      </c>
      <c r="D52" s="32">
        <v>5</v>
      </c>
      <c r="E52" s="16"/>
      <c r="F52" s="19"/>
      <c r="G52" s="20"/>
      <c r="H52" s="19"/>
      <c r="I52" s="15"/>
    </row>
    <row r="53" spans="1:9" ht="17.25">
      <c r="A53" s="58" t="s">
        <v>58</v>
      </c>
      <c r="B53" s="8" t="s">
        <v>131</v>
      </c>
      <c r="C53" s="9" t="s">
        <v>12</v>
      </c>
      <c r="D53" s="32">
        <v>10</v>
      </c>
      <c r="E53" s="10"/>
      <c r="F53" s="19"/>
      <c r="G53" s="20"/>
      <c r="H53" s="19"/>
      <c r="I53" s="12"/>
    </row>
    <row r="54" spans="1:9" ht="17.25">
      <c r="A54" s="58" t="s">
        <v>72</v>
      </c>
      <c r="B54" s="12" t="s">
        <v>132</v>
      </c>
      <c r="C54" s="9" t="s">
        <v>8</v>
      </c>
      <c r="D54" s="32">
        <v>30</v>
      </c>
      <c r="E54" s="10"/>
      <c r="F54" s="19"/>
      <c r="G54" s="20"/>
      <c r="H54" s="19"/>
      <c r="I54" s="12"/>
    </row>
    <row r="55" spans="1:9" ht="17.25">
      <c r="A55" s="58" t="s">
        <v>73</v>
      </c>
      <c r="B55" s="8" t="s">
        <v>133</v>
      </c>
      <c r="C55" s="9" t="s">
        <v>8</v>
      </c>
      <c r="D55" s="32">
        <v>30</v>
      </c>
      <c r="E55" s="10"/>
      <c r="F55" s="19"/>
      <c r="G55" s="20"/>
      <c r="H55" s="19"/>
      <c r="I55" s="12"/>
    </row>
    <row r="56" spans="1:9" ht="17.25">
      <c r="A56" s="58" t="s">
        <v>59</v>
      </c>
      <c r="B56" s="8" t="s">
        <v>134</v>
      </c>
      <c r="C56" s="9" t="s">
        <v>8</v>
      </c>
      <c r="D56" s="32">
        <v>40</v>
      </c>
      <c r="E56" s="10"/>
      <c r="F56" s="19"/>
      <c r="G56" s="20"/>
      <c r="H56" s="19"/>
      <c r="I56" s="12"/>
    </row>
    <row r="57" spans="1:9" ht="17.25">
      <c r="A57" s="58" t="s">
        <v>60</v>
      </c>
      <c r="B57" s="8" t="s">
        <v>135</v>
      </c>
      <c r="C57" s="9" t="s">
        <v>8</v>
      </c>
      <c r="D57" s="32">
        <v>60</v>
      </c>
      <c r="E57" s="16"/>
      <c r="F57" s="19"/>
      <c r="G57" s="20"/>
      <c r="H57" s="19"/>
      <c r="I57" s="12"/>
    </row>
    <row r="58" spans="1:9" ht="17.25">
      <c r="A58" s="58" t="s">
        <v>61</v>
      </c>
      <c r="B58" s="8" t="s">
        <v>136</v>
      </c>
      <c r="C58" s="9" t="s">
        <v>8</v>
      </c>
      <c r="D58" s="32">
        <v>3</v>
      </c>
      <c r="E58" s="16"/>
      <c r="F58" s="19"/>
      <c r="G58" s="20"/>
      <c r="H58" s="19"/>
      <c r="I58" s="12"/>
    </row>
    <row r="59" spans="1:9" ht="17.25">
      <c r="A59" s="58" t="s">
        <v>62</v>
      </c>
      <c r="B59" s="8" t="s">
        <v>137</v>
      </c>
      <c r="C59" s="9" t="s">
        <v>12</v>
      </c>
      <c r="D59" s="32">
        <v>130</v>
      </c>
      <c r="E59" s="16"/>
      <c r="F59" s="19"/>
      <c r="G59" s="20"/>
      <c r="H59" s="19"/>
      <c r="I59" s="12"/>
    </row>
    <row r="60" spans="1:9" ht="23.25" customHeight="1">
      <c r="A60" s="14" t="s">
        <v>63</v>
      </c>
      <c r="B60" s="15" t="s">
        <v>138</v>
      </c>
      <c r="C60" s="53" t="s">
        <v>153</v>
      </c>
      <c r="D60" s="39">
        <v>50</v>
      </c>
      <c r="E60" s="36"/>
      <c r="F60" s="35"/>
      <c r="G60" s="54"/>
      <c r="H60" s="35"/>
      <c r="I60" s="15"/>
    </row>
    <row r="61" spans="1:9" ht="18">
      <c r="A61" s="58" t="s">
        <v>64</v>
      </c>
      <c r="B61" s="8" t="s">
        <v>139</v>
      </c>
      <c r="C61" s="21" t="s">
        <v>8</v>
      </c>
      <c r="D61" s="39">
        <v>10</v>
      </c>
      <c r="E61" s="36"/>
      <c r="F61" s="35"/>
      <c r="G61" s="20"/>
      <c r="H61" s="19"/>
      <c r="I61" s="8"/>
    </row>
    <row r="62" spans="1:9" ht="18">
      <c r="A62" s="58" t="s">
        <v>65</v>
      </c>
      <c r="B62" s="8" t="s">
        <v>140</v>
      </c>
      <c r="C62" s="21" t="s">
        <v>12</v>
      </c>
      <c r="D62" s="39">
        <v>5</v>
      </c>
      <c r="E62" s="36"/>
      <c r="F62" s="35"/>
      <c r="G62" s="20"/>
      <c r="H62" s="19"/>
      <c r="I62" s="8"/>
    </row>
    <row r="63" spans="1:9" ht="18">
      <c r="A63" s="58" t="s">
        <v>75</v>
      </c>
      <c r="B63" s="8" t="s">
        <v>141</v>
      </c>
      <c r="C63" s="21" t="s">
        <v>12</v>
      </c>
      <c r="D63" s="39">
        <v>5</v>
      </c>
      <c r="E63" s="36"/>
      <c r="F63" s="35"/>
      <c r="G63" s="20"/>
      <c r="H63" s="19"/>
      <c r="I63" s="8"/>
    </row>
    <row r="64" spans="1:9" ht="18">
      <c r="A64" s="58" t="s">
        <v>76</v>
      </c>
      <c r="B64" s="8" t="s">
        <v>142</v>
      </c>
      <c r="C64" s="21" t="s">
        <v>8</v>
      </c>
      <c r="D64" s="39">
        <v>6</v>
      </c>
      <c r="E64" s="36"/>
      <c r="F64" s="35"/>
      <c r="G64" s="20"/>
      <c r="H64" s="19"/>
      <c r="I64" s="8"/>
    </row>
    <row r="65" spans="1:9" ht="18">
      <c r="A65" s="58" t="s">
        <v>77</v>
      </c>
      <c r="B65" s="8" t="s">
        <v>143</v>
      </c>
      <c r="C65" s="21" t="s">
        <v>8</v>
      </c>
      <c r="D65" s="39">
        <v>6</v>
      </c>
      <c r="E65" s="38"/>
      <c r="F65" s="35"/>
      <c r="G65" s="20"/>
      <c r="H65" s="19"/>
      <c r="I65" s="8"/>
    </row>
    <row r="66" spans="1:9" ht="18">
      <c r="A66" s="58" t="s">
        <v>78</v>
      </c>
      <c r="B66" s="8" t="s">
        <v>144</v>
      </c>
      <c r="C66" s="21" t="s">
        <v>12</v>
      </c>
      <c r="D66" s="39">
        <v>2</v>
      </c>
      <c r="E66" s="36"/>
      <c r="F66" s="35"/>
      <c r="G66" s="20"/>
      <c r="H66" s="19"/>
      <c r="I66" s="8"/>
    </row>
    <row r="67" spans="1:9" ht="18">
      <c r="A67" s="58" t="s">
        <v>79</v>
      </c>
      <c r="B67" s="8" t="s">
        <v>145</v>
      </c>
      <c r="C67" s="21" t="s">
        <v>12</v>
      </c>
      <c r="D67" s="39">
        <v>2</v>
      </c>
      <c r="E67" s="36"/>
      <c r="F67" s="35"/>
      <c r="G67" s="20"/>
      <c r="H67" s="19"/>
      <c r="I67" s="8"/>
    </row>
    <row r="68" spans="1:9" ht="18" thickBot="1">
      <c r="A68" s="55" t="s">
        <v>80</v>
      </c>
      <c r="B68" s="22" t="s">
        <v>146</v>
      </c>
      <c r="C68" s="23" t="s">
        <v>66</v>
      </c>
      <c r="D68" s="40">
        <v>40</v>
      </c>
      <c r="E68" s="37"/>
      <c r="F68" s="31"/>
      <c r="G68" s="24"/>
      <c r="H68" s="31"/>
      <c r="I68" s="25"/>
    </row>
    <row r="69" spans="1:9" ht="26.25" customHeight="1" thickBot="1">
      <c r="A69" s="26"/>
      <c r="B69" s="7"/>
      <c r="C69" s="27"/>
      <c r="D69" s="33"/>
      <c r="E69" s="41" t="s">
        <v>81</v>
      </c>
      <c r="F69" s="42"/>
      <c r="G69" s="43"/>
      <c r="H69" s="42"/>
      <c r="I69" s="30"/>
    </row>
    <row r="70" spans="1:9" ht="17.25">
      <c r="A70" s="26"/>
      <c r="B70" s="7"/>
      <c r="C70" s="27"/>
      <c r="D70" s="33"/>
      <c r="E70" s="28"/>
      <c r="F70" s="17"/>
      <c r="G70" s="29"/>
      <c r="H70" s="17"/>
      <c r="I70" s="30"/>
    </row>
    <row r="71" spans="1:9" ht="60" customHeight="1">
      <c r="A71" s="61" t="s">
        <v>74</v>
      </c>
      <c r="B71" s="61"/>
      <c r="C71" s="61"/>
      <c r="D71" s="61"/>
      <c r="E71" s="61"/>
      <c r="F71" s="61"/>
      <c r="G71" s="61"/>
      <c r="H71" s="61"/>
      <c r="I71" s="61"/>
    </row>
    <row r="72" spans="1:9">
      <c r="D72" s="3"/>
      <c r="E72" s="5"/>
    </row>
    <row r="73" spans="1:9">
      <c r="D73" s="3"/>
      <c r="E73" s="5"/>
    </row>
    <row r="74" spans="1:9">
      <c r="D74" s="3"/>
      <c r="E74" s="5"/>
    </row>
    <row r="75" spans="1:9">
      <c r="D75" s="3"/>
    </row>
    <row r="76" spans="1:9">
      <c r="D76" s="3"/>
    </row>
    <row r="77" spans="1:9">
      <c r="D77" s="3"/>
    </row>
    <row r="78" spans="1:9">
      <c r="D78" s="3"/>
    </row>
    <row r="79" spans="1:9" ht="15" customHeight="1">
      <c r="D79" s="3"/>
      <c r="F79" s="62"/>
      <c r="G79" s="62"/>
      <c r="H79" s="62"/>
    </row>
    <row r="80" spans="1:9" ht="21.75" customHeight="1">
      <c r="D80" s="3"/>
      <c r="F80" s="62"/>
      <c r="G80" s="62"/>
      <c r="H80" s="62"/>
    </row>
    <row r="81" spans="4:4">
      <c r="D81" s="3"/>
    </row>
    <row r="82" spans="4:4">
      <c r="D82" s="3"/>
    </row>
    <row r="83" spans="4:4">
      <c r="D83" s="3"/>
    </row>
    <row r="84" spans="4:4">
      <c r="D84" s="3"/>
    </row>
    <row r="85" spans="4:4">
      <c r="D85" s="3"/>
    </row>
    <row r="86" spans="4:4">
      <c r="D86" s="3"/>
    </row>
    <row r="87" spans="4:4">
      <c r="D87" s="3"/>
    </row>
    <row r="88" spans="4:4">
      <c r="D88" s="3"/>
    </row>
  </sheetData>
  <sheetProtection selectLockedCells="1" selectUnlockedCells="1"/>
  <mergeCells count="2">
    <mergeCell ref="A71:I71"/>
    <mergeCell ref="F79:H80"/>
  </mergeCells>
  <phoneticPr fontId="6" type="noConversion"/>
  <pageMargins left="0.25" right="0.25" top="0.75" bottom="0.75" header="0.3" footer="0.3"/>
  <pageSetup paperSize="9" scale="55" firstPageNumber="0" orientation="landscape" horizontalDpi="300" verticalDpi="300" r:id="rId1"/>
  <headerFooter alignWithMargins="0">
    <oddHeader>&amp;LZP/16/2020/ZO&amp;C&amp;"Czcionka tekstu podstawowego,Pogrubiony"&amp;10Formularz asortymentowo-cenowy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64FA2-A10D-4DDB-9FA8-5D0FC107956A}">
  <dimension ref="A1:D5"/>
  <sheetViews>
    <sheetView workbookViewId="0">
      <selection activeCell="D3" sqref="A1:D3"/>
    </sheetView>
  </sheetViews>
  <sheetFormatPr defaultRowHeight="14.25"/>
  <cols>
    <col min="1" max="1" width="47" customWidth="1"/>
    <col min="2" max="2" width="33.75" customWidth="1"/>
    <col min="3" max="3" width="39.25" customWidth="1"/>
    <col min="4" max="4" width="28.375" customWidth="1"/>
  </cols>
  <sheetData>
    <row r="1" spans="1:4" ht="100.5" customHeight="1">
      <c r="A1" s="44" t="s">
        <v>148</v>
      </c>
      <c r="B1" s="45" t="s">
        <v>149</v>
      </c>
      <c r="C1" s="46" t="s">
        <v>150</v>
      </c>
      <c r="D1" s="44" t="s">
        <v>152</v>
      </c>
    </row>
    <row r="2" spans="1:4" ht="22.5" customHeight="1">
      <c r="A2" s="47" t="s">
        <v>151</v>
      </c>
      <c r="B2" s="48">
        <f>'Artykuły biurowe'!F69</f>
        <v>0</v>
      </c>
      <c r="C2" s="49">
        <f>B2*102.5%</f>
        <v>0</v>
      </c>
      <c r="D2" s="49">
        <f>'Artykuły biurowe'!H69</f>
        <v>0</v>
      </c>
    </row>
    <row r="3" spans="1:4" ht="18">
      <c r="A3" s="50"/>
      <c r="B3" s="50"/>
      <c r="C3" s="52">
        <f>C2/4.2693</f>
        <v>0</v>
      </c>
      <c r="D3" s="50"/>
    </row>
    <row r="4" spans="1:4" ht="15.75">
      <c r="A4" s="51"/>
      <c r="B4" s="51"/>
    </row>
    <row r="5" spans="1:4" ht="15.75">
      <c r="A5" s="50"/>
      <c r="B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Artykuły biurowe</vt:lpstr>
      <vt:lpstr>RAZEM</vt:lpstr>
      <vt:lpstr>'Artykuły biurowe'!Tytuły_wydruku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2020-05-26T10:43:22Z</cp:lastPrinted>
  <dcterms:created xsi:type="dcterms:W3CDTF">2019-04-26T12:27:07Z</dcterms:created>
  <dcterms:modified xsi:type="dcterms:W3CDTF">2020-05-26T10:47:37Z</dcterms:modified>
</cp:coreProperties>
</file>