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ownloads\"/>
    </mc:Choice>
  </mc:AlternateContent>
  <xr:revisionPtr revIDLastSave="0" documentId="13_ncr:1_{EF8A0DBA-AFCA-4DB9-8A70-1ED1AE1565E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5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H18" i="1"/>
  <c r="I18" i="1" s="1"/>
  <c r="H12" i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F19" i="1"/>
  <c r="H19" i="1" s="1"/>
  <c r="I19" i="1" s="1"/>
  <c r="F20" i="1"/>
  <c r="H20" i="1" s="1"/>
  <c r="I20" i="1" s="1"/>
  <c r="F21" i="1"/>
  <c r="H21" i="1" s="1"/>
  <c r="I21" i="1" s="1"/>
  <c r="F12" i="1"/>
  <c r="F22" i="1" l="1"/>
  <c r="H22" i="1"/>
</calcChain>
</file>

<file path=xl/sharedStrings.xml><?xml version="1.0" encoding="utf-8"?>
<sst xmlns="http://schemas.openxmlformats.org/spreadsheetml/2006/main" count="36" uniqueCount="27">
  <si>
    <t>Lp.</t>
  </si>
  <si>
    <t>Przedmiot  zamówienia</t>
  </si>
  <si>
    <t>Ilość</t>
  </si>
  <si>
    <t>Wartość brutto (zł) 8=6+7</t>
  </si>
  <si>
    <t>Cena jednostkowa brutto               9=8/4</t>
  </si>
  <si>
    <t>Razem
Netto:</t>
  </si>
  <si>
    <t>Razem
Brutto:</t>
  </si>
  <si>
    <t>szt.</t>
  </si>
  <si>
    <t xml:space="preserve">   Cena 
jednostkowa netto (zł/j.m.)</t>
  </si>
  <si>
    <t xml:space="preserve">                                                                                                                                      Załącznik nr 6 do SWZ NZ.261.43.2023</t>
  </si>
  <si>
    <t>Załącznik nr 1 do umowy nr NZ.261.43.5.2023</t>
  </si>
  <si>
    <t xml:space="preserve"> Formularz cenowo- techniczny  zadania nr  5</t>
  </si>
  <si>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Przedmiotem zamówienia są </t>
    </r>
    <r>
      <rPr>
        <b/>
        <sz val="10"/>
        <rFont val="Tahoma"/>
        <family val="2"/>
        <charset val="238"/>
      </rPr>
      <t>sukcesywne dostawy ostrzy wielorazowych oscylacyjnych i posuwisto-zwrotnych do posiadanego przez zamawiającego napędu DE SOUTER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dotyczącym zadania nr 5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>Uwaga: Okres ważności wyrobów powinien wynosić minimum 24 miesiące od dnia dostawy do siedziby zamawiającego.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Poszczególne dostawy wyrobów będą realizowane w terminie do </t>
    </r>
    <r>
      <rPr>
        <b/>
        <sz val="10"/>
        <rFont val="Tahoma"/>
        <family val="2"/>
        <charset val="238"/>
      </rPr>
      <t>....*</t>
    </r>
    <r>
      <rPr>
        <sz val="10"/>
        <rFont val="Tahoma"/>
        <family val="2"/>
        <charset val="238"/>
      </rPr>
      <t xml:space="preserve">  dni roboczych od daty złożenia zamówienia za pośrednictwem poczty elektronicznej na adres e-mail: </t>
    </r>
    <r>
      <rPr>
        <b/>
        <sz val="10"/>
        <rFont val="Tahoma"/>
        <family val="2"/>
        <charset val="238"/>
      </rPr>
      <t>…………*
7.</t>
    </r>
    <r>
      <rPr>
        <sz val="1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>8.</t>
    </r>
    <r>
      <rPr>
        <sz val="10"/>
        <rFont val="Tahoma"/>
        <family val="2"/>
        <charset val="238"/>
      </rPr>
      <t xml:space="preserve"> 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</si>
  <si>
    <t>PRODUCENT,
Nazwa własna lub inne określenie identyfikujące wyrób w sposób jednoznaczny, np. nr katalogowy; wielkość opakowania handlowego</t>
  </si>
  <si>
    <t>Wartość
netto
6=4x5</t>
  </si>
  <si>
    <t>Stawka
VAT
(%)</t>
  </si>
  <si>
    <t>Jm.</t>
  </si>
  <si>
    <t xml:space="preserve">Ostrza jednorazowe oscylacyjne, sterylne, kompatybilne z systemem DE SOUTTER:
- szerokość ostrza 19mm,
- grubość ostrza 1.27mm,
- grubość cięcia 1.37mm,
- głębokość cięcia 95-115mm.
</t>
  </si>
  <si>
    <t xml:space="preserve">Ostrza wielorazowe oscylacyjne, kompatybilne z  system DE SOUTTER:
- szerokość ostrza 13mm,
- grubość ostrza 0.89mm,
- grubość cięcia 0.89mm,
- głębokość cięcia 85-95mm.
</t>
  </si>
  <si>
    <t xml:space="preserve">Ostrza wielorazowe oscylacyjne, kompatybilne z  system DE SOUTTER TRAUMALINE:
- szerokość ostrza 9mm,
- grubość ostrza 0.38mm,
- głębokość cięcia 33mm.
</t>
  </si>
  <si>
    <t xml:space="preserve">Ostrza wielorazowe oscylacyjne, kompatybilne z  system DE SOUTTER TRAUMALINE:
- szerokość ostrza 7mm,
- grubość ostrza 0.38mm,
- głębokość cięcia 25mm.
</t>
  </si>
  <si>
    <t xml:space="preserve">Ostrza wielorazowe oscylacyjne, kompatybilne z  system DE SOUTTER TRAUMALINE:
- szerokość ostrza 4mm,
- grubość ostrza 0.38mm,
- głębokość cięcia 25mm.
</t>
  </si>
  <si>
    <t xml:space="preserve">Ostrza wielorazowe oscylacyjne, kompatybilne z  system  DE SOUTTER KQ707:
- szerokość ostrza 13mm,
- grubość ostrza 0.80mm,
- grubość cięcia 0.89mm,
- głębokość cięcia 85-95mm.
</t>
  </si>
  <si>
    <t xml:space="preserve">Ostrza wielorazowe posuwisto-zwrotne, kompatybilne z system  DE SOUTTER:
- wysokość ostrza 10mm,
- grubość ostrza 1.00mm,
- grubość cięcia 1.19-1.20mm,
- głębokość cięcia 76mm.
</t>
  </si>
  <si>
    <t xml:space="preserve">Ostrza wielorazowe posuwisto-zwrotne:
- wysokość ostrza 10mm,
- grubość ostrza 1.00mm,
- grubość cięcia 1.20mm,
- głębokość cięcia 76mm.
</t>
  </si>
  <si>
    <t xml:space="preserve">Ostrza wielorazowe posuwisto-zwrotne typu KEEL, kompatybilne z  system  DE SOUTTER:
- wysokość ostrza 14mm,
- grubość ostrza 2.93mm,
- długość użytkowa 15mm.
</t>
  </si>
  <si>
    <t xml:space="preserve">Ostrza wielorazowe posuwisto-zwrotne typu KEEL, kompatybilne z  system  DE SOUTTER CQ707:
- wysokość ostrza 14mm,
- grubość ostrza 2.93mm,
- długość użytkowa 15mm.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</si>
</sst>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name val="Calibri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name val="Tahoma"/>
      <family val="2"/>
      <charset val="238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9"/>
  <sheetViews>
    <sheetView tabSelected="1" view="pageBreakPreview" zoomScale="75" zoomScaleNormal="75" zoomScaleSheetLayoutView="75" workbookViewId="0">
      <selection activeCell="A21" sqref="A16:XFD21"/>
    </sheetView>
  </sheetViews>
  <sheetFormatPr defaultColWidth="6.140625" defaultRowHeight="14.25" x14ac:dyDescent="0.25"/>
  <cols>
    <col min="1" max="1" width="3.5703125" style="6" customWidth="1"/>
    <col min="2" max="2" width="52.7109375" style="18" customWidth="1"/>
    <col min="3" max="3" width="4.5703125" style="19" bestFit="1" customWidth="1"/>
    <col min="4" max="4" width="5.140625" style="19" bestFit="1" customWidth="1"/>
    <col min="5" max="5" width="11.28515625" style="20" customWidth="1"/>
    <col min="6" max="6" width="10.42578125" style="3" bestFit="1" customWidth="1"/>
    <col min="7" max="7" width="8" style="21" bestFit="1" customWidth="1"/>
    <col min="8" max="8" width="10.42578125" style="3" bestFit="1" customWidth="1"/>
    <col min="9" max="9" width="11.7109375" style="3" bestFit="1" customWidth="1"/>
    <col min="10" max="10" width="18.5703125" style="3" customWidth="1"/>
    <col min="11" max="238" width="6.140625" style="3"/>
    <col min="239" max="997" width="6.140625" style="4"/>
    <col min="998" max="1009" width="6.140625" style="5"/>
    <col min="1010" max="1023" width="7.7109375" style="5" customWidth="1"/>
    <col min="1024" max="16384" width="6.140625" style="5"/>
  </cols>
  <sheetData>
    <row r="1" spans="1:1008" x14ac:dyDescent="0.2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</row>
    <row r="2" spans="1:1008" x14ac:dyDescent="0.2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1008" x14ac:dyDescent="0.2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</row>
    <row r="4" spans="1:1008" s="4" customFormat="1" ht="230.85" customHeight="1" x14ac:dyDescent="0.25">
      <c r="A4" s="6"/>
      <c r="B4" s="30" t="s">
        <v>12</v>
      </c>
      <c r="C4" s="30"/>
      <c r="D4" s="30"/>
      <c r="E4" s="30"/>
      <c r="F4" s="30"/>
      <c r="G4" s="30"/>
      <c r="H4" s="30"/>
      <c r="I4" s="30"/>
      <c r="J4" s="30"/>
    </row>
    <row r="5" spans="1:1008" s="4" customFormat="1" ht="12.75" customHeight="1" x14ac:dyDescent="0.25">
      <c r="A5" s="6"/>
      <c r="B5" s="30"/>
      <c r="C5" s="30"/>
      <c r="D5" s="30"/>
      <c r="E5" s="30"/>
      <c r="F5" s="30"/>
      <c r="G5" s="30"/>
      <c r="H5" s="30"/>
      <c r="I5" s="30"/>
      <c r="J5" s="30"/>
    </row>
    <row r="6" spans="1:1008" s="4" customFormat="1" ht="12.75" customHeight="1" x14ac:dyDescent="0.25">
      <c r="A6" s="6"/>
      <c r="B6" s="30"/>
      <c r="C6" s="30"/>
      <c r="D6" s="30"/>
      <c r="E6" s="30"/>
      <c r="F6" s="30"/>
      <c r="G6" s="30"/>
      <c r="H6" s="30"/>
      <c r="I6" s="30"/>
      <c r="J6" s="30"/>
    </row>
    <row r="7" spans="1:1008" s="4" customFormat="1" ht="12.75" customHeight="1" x14ac:dyDescent="0.25">
      <c r="A7" s="6"/>
      <c r="B7" s="30"/>
      <c r="C7" s="30"/>
      <c r="D7" s="30"/>
      <c r="E7" s="30"/>
      <c r="F7" s="30"/>
      <c r="G7" s="30"/>
      <c r="H7" s="30"/>
      <c r="I7" s="30"/>
      <c r="J7" s="30"/>
    </row>
    <row r="8" spans="1:1008" s="4" customFormat="1" ht="12.75" customHeight="1" x14ac:dyDescent="0.25">
      <c r="A8" s="6"/>
      <c r="B8" s="30"/>
      <c r="C8" s="30"/>
      <c r="D8" s="30"/>
      <c r="E8" s="30"/>
      <c r="F8" s="30"/>
      <c r="G8" s="30"/>
      <c r="H8" s="30"/>
      <c r="I8" s="30"/>
      <c r="J8" s="30"/>
    </row>
    <row r="9" spans="1:1008" s="4" customFormat="1" ht="92.25" customHeight="1" x14ac:dyDescent="0.25">
      <c r="A9" s="6"/>
      <c r="B9" s="30"/>
      <c r="C9" s="30"/>
      <c r="D9" s="30"/>
      <c r="E9" s="30"/>
      <c r="F9" s="30"/>
      <c r="G9" s="30"/>
      <c r="H9" s="30"/>
      <c r="I9" s="30"/>
      <c r="J9" s="30"/>
    </row>
    <row r="10" spans="1:1008" s="8" customFormat="1" ht="94.5" x14ac:dyDescent="0.25">
      <c r="A10" s="7" t="s">
        <v>0</v>
      </c>
      <c r="B10" s="7" t="s">
        <v>1</v>
      </c>
      <c r="C10" s="2" t="s">
        <v>16</v>
      </c>
      <c r="D10" s="2" t="s">
        <v>2</v>
      </c>
      <c r="E10" s="2" t="s">
        <v>8</v>
      </c>
      <c r="F10" s="2" t="s">
        <v>14</v>
      </c>
      <c r="G10" s="2" t="s">
        <v>15</v>
      </c>
      <c r="H10" s="2" t="s">
        <v>3</v>
      </c>
      <c r="I10" s="2" t="s">
        <v>4</v>
      </c>
      <c r="J10" s="2" t="s">
        <v>13</v>
      </c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</row>
    <row r="11" spans="1:1008" x14ac:dyDescent="0.25">
      <c r="A11" s="10">
        <v>1</v>
      </c>
      <c r="B11" s="11">
        <v>2</v>
      </c>
      <c r="C11" s="11">
        <v>3</v>
      </c>
      <c r="D11" s="11">
        <v>4</v>
      </c>
      <c r="E11" s="12">
        <v>5</v>
      </c>
      <c r="F11" s="11">
        <v>6</v>
      </c>
      <c r="G11" s="12">
        <v>7</v>
      </c>
      <c r="H11" s="11">
        <v>8</v>
      </c>
      <c r="I11" s="11">
        <v>9</v>
      </c>
      <c r="J11" s="11">
        <v>10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ht="89.25" x14ac:dyDescent="0.25">
      <c r="A12" s="14">
        <v>1</v>
      </c>
      <c r="B12" s="1" t="s">
        <v>17</v>
      </c>
      <c r="C12" s="10" t="s">
        <v>7</v>
      </c>
      <c r="D12" s="15">
        <v>28</v>
      </c>
      <c r="E12" s="22"/>
      <c r="F12" s="26">
        <f>ROUND(E12*D12,2)</f>
        <v>0</v>
      </c>
      <c r="G12" s="23"/>
      <c r="H12" s="26">
        <f>ROUND((F12*G12)+F12,2)</f>
        <v>0</v>
      </c>
      <c r="I12" s="26">
        <f>ROUND(H12/D12,2)</f>
        <v>0</v>
      </c>
      <c r="J12" s="2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</row>
    <row r="13" spans="1:1008" ht="89.25" x14ac:dyDescent="0.25">
      <c r="A13" s="14">
        <f>A12+1</f>
        <v>2</v>
      </c>
      <c r="B13" s="16" t="s">
        <v>18</v>
      </c>
      <c r="C13" s="10" t="s">
        <v>7</v>
      </c>
      <c r="D13" s="15">
        <v>5</v>
      </c>
      <c r="E13" s="22"/>
      <c r="F13" s="26">
        <f t="shared" ref="F13:F21" si="0">ROUND(E13*D13,2)</f>
        <v>0</v>
      </c>
      <c r="G13" s="23"/>
      <c r="H13" s="26">
        <f t="shared" ref="H13:H21" si="1">ROUND((F13*G13)+F13,2)</f>
        <v>0</v>
      </c>
      <c r="I13" s="26">
        <f t="shared" ref="I13:I21" si="2">ROUND(H13/D13,2)</f>
        <v>0</v>
      </c>
      <c r="J13" s="2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</row>
    <row r="14" spans="1:1008" ht="76.5" x14ac:dyDescent="0.25">
      <c r="A14" s="14">
        <f t="shared" ref="A14:A21" si="3">A13+1</f>
        <v>3</v>
      </c>
      <c r="B14" s="14" t="s">
        <v>19</v>
      </c>
      <c r="C14" s="10" t="s">
        <v>7</v>
      </c>
      <c r="D14" s="15">
        <v>20</v>
      </c>
      <c r="E14" s="22"/>
      <c r="F14" s="26">
        <f t="shared" si="0"/>
        <v>0</v>
      </c>
      <c r="G14" s="23"/>
      <c r="H14" s="26">
        <f t="shared" si="1"/>
        <v>0</v>
      </c>
      <c r="I14" s="26">
        <f t="shared" si="2"/>
        <v>0</v>
      </c>
      <c r="J14" s="2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</row>
    <row r="15" spans="1:1008" ht="76.5" x14ac:dyDescent="0.25">
      <c r="A15" s="14">
        <f t="shared" si="3"/>
        <v>4</v>
      </c>
      <c r="B15" s="14" t="s">
        <v>20</v>
      </c>
      <c r="C15" s="10" t="s">
        <v>7</v>
      </c>
      <c r="D15" s="15">
        <v>20</v>
      </c>
      <c r="E15" s="22"/>
      <c r="F15" s="26">
        <f t="shared" si="0"/>
        <v>0</v>
      </c>
      <c r="G15" s="23"/>
      <c r="H15" s="26">
        <f t="shared" si="1"/>
        <v>0</v>
      </c>
      <c r="I15" s="26">
        <f t="shared" si="2"/>
        <v>0</v>
      </c>
      <c r="J15" s="2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</row>
    <row r="16" spans="1:1008" ht="76.5" x14ac:dyDescent="0.25">
      <c r="A16" s="14">
        <f t="shared" si="3"/>
        <v>5</v>
      </c>
      <c r="B16" s="14" t="s">
        <v>21</v>
      </c>
      <c r="C16" s="10" t="s">
        <v>7</v>
      </c>
      <c r="D16" s="15">
        <v>20</v>
      </c>
      <c r="E16" s="22"/>
      <c r="F16" s="26">
        <f t="shared" si="0"/>
        <v>0</v>
      </c>
      <c r="G16" s="23"/>
      <c r="H16" s="26">
        <f t="shared" si="1"/>
        <v>0</v>
      </c>
      <c r="I16" s="26">
        <f t="shared" si="2"/>
        <v>0</v>
      </c>
      <c r="J16" s="2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</row>
    <row r="17" spans="1:1008" ht="89.25" x14ac:dyDescent="0.25">
      <c r="A17" s="14">
        <f t="shared" si="3"/>
        <v>6</v>
      </c>
      <c r="B17" s="14" t="s">
        <v>22</v>
      </c>
      <c r="C17" s="10" t="s">
        <v>7</v>
      </c>
      <c r="D17" s="15">
        <v>10</v>
      </c>
      <c r="E17" s="22"/>
      <c r="F17" s="26">
        <f t="shared" si="0"/>
        <v>0</v>
      </c>
      <c r="G17" s="23"/>
      <c r="H17" s="26">
        <f t="shared" si="1"/>
        <v>0</v>
      </c>
      <c r="I17" s="26">
        <f t="shared" si="2"/>
        <v>0</v>
      </c>
      <c r="J17" s="2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</row>
    <row r="18" spans="1:1008" ht="89.25" x14ac:dyDescent="0.25">
      <c r="A18" s="14">
        <f t="shared" si="3"/>
        <v>7</v>
      </c>
      <c r="B18" s="14" t="s">
        <v>23</v>
      </c>
      <c r="C18" s="10" t="s">
        <v>7</v>
      </c>
      <c r="D18" s="15">
        <v>5</v>
      </c>
      <c r="E18" s="22"/>
      <c r="F18" s="26">
        <f t="shared" si="0"/>
        <v>0</v>
      </c>
      <c r="G18" s="23"/>
      <c r="H18" s="26">
        <f t="shared" si="1"/>
        <v>0</v>
      </c>
      <c r="I18" s="26">
        <f t="shared" si="2"/>
        <v>0</v>
      </c>
      <c r="J18" s="2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</row>
    <row r="19" spans="1:1008" ht="76.5" x14ac:dyDescent="0.25">
      <c r="A19" s="14">
        <f t="shared" si="3"/>
        <v>8</v>
      </c>
      <c r="B19" s="14" t="s">
        <v>24</v>
      </c>
      <c r="C19" s="10" t="s">
        <v>7</v>
      </c>
      <c r="D19" s="15">
        <v>10</v>
      </c>
      <c r="E19" s="22"/>
      <c r="F19" s="26">
        <f t="shared" si="0"/>
        <v>0</v>
      </c>
      <c r="G19" s="23"/>
      <c r="H19" s="26">
        <f t="shared" si="1"/>
        <v>0</v>
      </c>
      <c r="I19" s="26">
        <f t="shared" si="2"/>
        <v>0</v>
      </c>
      <c r="J19" s="2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</row>
    <row r="20" spans="1:1008" ht="76.5" x14ac:dyDescent="0.25">
      <c r="A20" s="14">
        <f t="shared" si="3"/>
        <v>9</v>
      </c>
      <c r="B20" s="1" t="s">
        <v>25</v>
      </c>
      <c r="C20" s="10" t="s">
        <v>7</v>
      </c>
      <c r="D20" s="15">
        <v>5</v>
      </c>
      <c r="E20" s="22"/>
      <c r="F20" s="26">
        <f t="shared" si="0"/>
        <v>0</v>
      </c>
      <c r="G20" s="23"/>
      <c r="H20" s="26">
        <f t="shared" si="1"/>
        <v>0</v>
      </c>
      <c r="I20" s="26">
        <f t="shared" si="2"/>
        <v>0</v>
      </c>
      <c r="J20" s="2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</row>
    <row r="21" spans="1:1008" ht="76.5" x14ac:dyDescent="0.25">
      <c r="A21" s="14">
        <f t="shared" si="3"/>
        <v>10</v>
      </c>
      <c r="B21" s="1" t="s">
        <v>26</v>
      </c>
      <c r="C21" s="10" t="s">
        <v>7</v>
      </c>
      <c r="D21" s="15">
        <v>5</v>
      </c>
      <c r="E21" s="22"/>
      <c r="F21" s="26">
        <f t="shared" si="0"/>
        <v>0</v>
      </c>
      <c r="G21" s="23"/>
      <c r="H21" s="26">
        <f t="shared" si="1"/>
        <v>0</v>
      </c>
      <c r="I21" s="26">
        <f t="shared" si="2"/>
        <v>0</v>
      </c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</row>
    <row r="22" spans="1:1008" ht="22.5" x14ac:dyDescent="0.25">
      <c r="B22" s="5"/>
      <c r="C22" s="5"/>
      <c r="D22" s="5"/>
      <c r="E22" s="17" t="s">
        <v>5</v>
      </c>
      <c r="F22" s="27">
        <f>SUM(F12:F21)</f>
        <v>0</v>
      </c>
      <c r="G22" s="17" t="s">
        <v>6</v>
      </c>
      <c r="H22" s="28">
        <f>SUM(H12:H21)</f>
        <v>0</v>
      </c>
      <c r="I22" s="29"/>
      <c r="ID22" s="4"/>
      <c r="ALI22" s="5"/>
    </row>
    <row r="23" spans="1:1008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008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008" x14ac:dyDescent="0.25">
      <c r="B25" s="5"/>
      <c r="C25" s="5"/>
      <c r="D25" s="5"/>
      <c r="E25" s="5"/>
      <c r="F25" s="5"/>
      <c r="G25" s="5"/>
      <c r="H25" s="5"/>
      <c r="I25" s="5"/>
      <c r="J25" s="5"/>
    </row>
    <row r="26" spans="1:1008" x14ac:dyDescent="0.25">
      <c r="B26" s="5"/>
      <c r="C26" s="5"/>
      <c r="D26" s="5"/>
      <c r="E26" s="5"/>
      <c r="F26" s="5"/>
      <c r="G26" s="5"/>
      <c r="H26" s="5"/>
      <c r="I26" s="5"/>
      <c r="J26" s="5"/>
    </row>
    <row r="27" spans="1:1008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1:1008" x14ac:dyDescent="0.25">
      <c r="B28" s="5"/>
      <c r="C28" s="5"/>
      <c r="D28" s="5"/>
      <c r="E28" s="5"/>
      <c r="F28" s="5"/>
      <c r="G28" s="5"/>
      <c r="H28" s="5"/>
      <c r="I28" s="5"/>
      <c r="J28" s="5"/>
    </row>
    <row r="29" spans="1:1008" x14ac:dyDescent="0.25">
      <c r="B29" s="5"/>
      <c r="C29" s="5"/>
      <c r="D29" s="5"/>
      <c r="E29" s="5"/>
      <c r="F29" s="5"/>
      <c r="G29" s="5"/>
      <c r="H29" s="5"/>
      <c r="I29" s="5"/>
      <c r="J29" s="5"/>
    </row>
    <row r="30" spans="1:1008" x14ac:dyDescent="0.25">
      <c r="B30" s="5"/>
      <c r="C30" s="5"/>
      <c r="D30" s="5"/>
      <c r="E30" s="5"/>
      <c r="F30" s="5"/>
      <c r="G30" s="5"/>
      <c r="H30" s="5"/>
      <c r="I30" s="5"/>
      <c r="J30" s="5"/>
    </row>
    <row r="31" spans="1:1008" x14ac:dyDescent="0.25">
      <c r="B31" s="5"/>
      <c r="C31" s="5"/>
      <c r="D31" s="5"/>
      <c r="E31" s="5"/>
      <c r="F31" s="5"/>
      <c r="G31" s="5"/>
      <c r="H31" s="5"/>
      <c r="I31" s="5"/>
      <c r="J31" s="5"/>
    </row>
    <row r="32" spans="1:1008" x14ac:dyDescent="0.25">
      <c r="B32" s="5"/>
      <c r="C32" s="5"/>
      <c r="D32" s="5"/>
      <c r="E32" s="5"/>
      <c r="F32" s="5"/>
      <c r="G32" s="5"/>
      <c r="H32" s="5"/>
      <c r="I32" s="5"/>
      <c r="J32" s="5"/>
    </row>
    <row r="33" spans="2:10" x14ac:dyDescent="0.25">
      <c r="B33" s="5"/>
      <c r="C33" s="5"/>
      <c r="D33" s="5"/>
      <c r="E33" s="5"/>
      <c r="F33" s="5"/>
      <c r="G33" s="5"/>
      <c r="H33" s="5"/>
      <c r="I33" s="5"/>
      <c r="J33" s="5"/>
    </row>
    <row r="34" spans="2:10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0" x14ac:dyDescent="0.25">
      <c r="B35" s="5"/>
      <c r="C35" s="5"/>
      <c r="D35" s="5"/>
      <c r="E35" s="5"/>
      <c r="F35" s="5"/>
      <c r="G35" s="5"/>
      <c r="H35" s="5"/>
      <c r="I35" s="5"/>
      <c r="J35" s="5"/>
    </row>
    <row r="36" spans="2:10" x14ac:dyDescent="0.25">
      <c r="B36" s="5"/>
      <c r="C36" s="5"/>
      <c r="D36" s="5"/>
      <c r="E36" s="5"/>
      <c r="F36" s="5"/>
      <c r="G36" s="5"/>
      <c r="H36" s="5"/>
      <c r="I36" s="5"/>
      <c r="J36" s="5"/>
    </row>
    <row r="37" spans="2:10" x14ac:dyDescent="0.25">
      <c r="B37" s="5"/>
      <c r="C37" s="5"/>
      <c r="D37" s="5"/>
      <c r="E37" s="5"/>
      <c r="F37" s="5"/>
      <c r="G37" s="5"/>
      <c r="H37" s="5"/>
      <c r="I37" s="5"/>
      <c r="J37" s="5"/>
    </row>
    <row r="38" spans="2:10" x14ac:dyDescent="0.25">
      <c r="B38" s="5"/>
      <c r="C38" s="5"/>
      <c r="D38" s="5"/>
      <c r="E38" s="5"/>
      <c r="F38" s="5"/>
      <c r="G38" s="5"/>
      <c r="H38" s="5"/>
      <c r="I38" s="5"/>
      <c r="J38" s="5"/>
    </row>
    <row r="39" spans="2:10" ht="16.7" customHeight="1" x14ac:dyDescent="0.25">
      <c r="B39" s="5"/>
      <c r="C39" s="5"/>
      <c r="D39" s="5"/>
      <c r="E39" s="5"/>
      <c r="F39" s="5"/>
      <c r="G39" s="5"/>
      <c r="H39" s="5"/>
      <c r="I39" s="5"/>
      <c r="J39" s="5"/>
    </row>
  </sheetData>
  <mergeCells count="4">
    <mergeCell ref="B4:J9"/>
    <mergeCell ref="A1:J1"/>
    <mergeCell ref="A2:J2"/>
    <mergeCell ref="A3:J3"/>
  </mergeCells>
  <printOptions horizontalCentered="1"/>
  <pageMargins left="0.23622047244094491" right="0.23622047244094491" top="0.55118110236220474" bottom="0.55118110236220474" header="0" footer="0"/>
  <pageSetup paperSize="9" firstPageNumber="0" fitToHeight="0" orientation="landscape" r:id="rId1"/>
  <rowBreaks count="2" manualBreakCount="2">
    <brk id="9" max="16383" man="1"/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57</cp:revision>
  <cp:lastPrinted>2023-09-14T09:22:46Z</cp:lastPrinted>
  <dcterms:created xsi:type="dcterms:W3CDTF">2019-02-04T11:59:38Z</dcterms:created>
  <dcterms:modified xsi:type="dcterms:W3CDTF">2023-09-14T09:22:49Z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