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6.Narzędzia i elektronarzędzia na 2024\"/>
    </mc:Choice>
  </mc:AlternateContent>
  <xr:revisionPtr revIDLastSave="0" documentId="13_ncr:1_{B63DD41F-5156-44A6-8B4F-6C7FB7B2DB10}" xr6:coauthVersionLast="36" xr6:coauthVersionMax="36" xr10:uidLastSave="{00000000-0000-0000-0000-000000000000}"/>
  <bookViews>
    <workbookView xWindow="0" yWindow="0" windowWidth="28800" windowHeight="14175" xr2:uid="{4C32117D-1306-43ED-8103-A352970EDBCE}"/>
  </bookViews>
  <sheets>
    <sheet name="Pakiet 3 Narzędzia ogrodnicz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s="1"/>
  <c r="F7" i="1"/>
  <c r="G7" i="1" s="1"/>
  <c r="F6" i="1"/>
  <c r="G6" i="1" s="1"/>
  <c r="F5" i="1"/>
  <c r="G5" i="1" s="1"/>
  <c r="G9" i="1" s="1"/>
  <c r="F9" i="1" l="1"/>
</calcChain>
</file>

<file path=xl/sharedStrings.xml><?xml version="1.0" encoding="utf-8"?>
<sst xmlns="http://schemas.openxmlformats.org/spreadsheetml/2006/main" count="19" uniqueCount="16">
  <si>
    <t xml:space="preserve">Pakiet 3 - Narzędzia ogrodnicze spalinowe. </t>
  </si>
  <si>
    <t>L.p.</t>
  </si>
  <si>
    <t>Wyszczególnienie</t>
  </si>
  <si>
    <t>j.m.</t>
  </si>
  <si>
    <t>Ilość</t>
  </si>
  <si>
    <t>Cena jedn.</t>
  </si>
  <si>
    <t>Wartość netto</t>
  </si>
  <si>
    <t>Wartość brutto</t>
  </si>
  <si>
    <r>
      <rPr>
        <b/>
        <sz val="12"/>
        <color rgb="FF0000CC"/>
        <rFont val="Times New Roman"/>
        <family val="1"/>
        <charset val="238"/>
      </rPr>
      <t>Areator</t>
    </r>
    <r>
      <rPr>
        <sz val="12"/>
        <color rgb="FF0000CC"/>
        <rFont val="Times New Roman"/>
        <family val="1"/>
        <charset val="238"/>
      </rPr>
      <t xml:space="preserve">, wertykulator </t>
    </r>
    <r>
      <rPr>
        <b/>
        <sz val="12"/>
        <color rgb="FF0000CC"/>
        <rFont val="Times New Roman"/>
        <family val="1"/>
        <charset val="238"/>
      </rPr>
      <t>spalinowy</t>
    </r>
    <r>
      <rPr>
        <sz val="12"/>
        <color rgb="FF0000CC"/>
        <rFont val="Times New Roman"/>
        <family val="1"/>
        <charset val="238"/>
      </rPr>
      <t xml:space="preserve"> równoważny z CEDRUS WR01 do pielęgnacji trawników i gleby pod nowe zasiewy i krzewienia
</t>
    </r>
    <r>
      <rPr>
        <u/>
        <sz val="12"/>
        <color rgb="FF0000CC"/>
        <rFont val="Times New Roman"/>
        <family val="1"/>
        <charset val="238"/>
      </rPr>
      <t>Dane techniczne:</t>
    </r>
    <r>
      <rPr>
        <sz val="12"/>
        <color rgb="FF0000CC"/>
        <rFont val="Times New Roman"/>
        <family val="1"/>
        <charset val="238"/>
      </rPr>
      <t xml:space="preserve">
- pojemność silnika 212 cm³,
- max moc silnika 5,44 KM,
- załączanie noży ręczne,
- rozmiar kół (przód/tył) 8 cali,
- układ tnący 2w1 wałek z nożami, wałek ze sprężynami
- układ napędowy bez napędu,
- rodzaj paliwa benzyna,
- system chłodzenia powietrzem,
- pojemność zbiornika paliwa ok. 3,5 l
- pojemność kosza 45 l
- ilość noży 18 szt,
- max głębokość robocza 15 mm.</t>
    </r>
  </si>
  <si>
    <t>szt.</t>
  </si>
  <si>
    <r>
      <rPr>
        <b/>
        <sz val="12"/>
        <color rgb="FF0000CC"/>
        <rFont val="Times New Roman"/>
        <family val="1"/>
        <charset val="238"/>
      </rPr>
      <t>Świder spalinowy</t>
    </r>
    <r>
      <rPr>
        <sz val="12"/>
        <color rgb="FF0000CC"/>
        <rFont val="Times New Roman"/>
        <family val="1"/>
        <charset val="238"/>
      </rPr>
      <t xml:space="preserve"> równoważny z marką DEMON 1-OS/100/M84000S do prac przy ogrodzeniach, prac ziemnych pod drzewka, krzewy oraz sadzonki
</t>
    </r>
    <r>
      <rPr>
        <u/>
        <sz val="12"/>
        <color rgb="FF0000CC"/>
        <rFont val="Times New Roman"/>
        <family val="1"/>
        <charset val="238"/>
      </rPr>
      <t>Dane Techniczne:</t>
    </r>
    <r>
      <rPr>
        <sz val="12"/>
        <color rgb="FF0000CC"/>
        <rFont val="Times New Roman"/>
        <family val="1"/>
        <charset val="238"/>
      </rPr>
      <t xml:space="preserve">
- pojemnosć skokowa: 62 cc
- typ silnika: 1E48F
- obroty silnika max.: 10 000 obr.
- moc silnika: 2,3 kW
- maksymalna moc: 5.2 KM
- poziom wibracji: 12,12 m/s^2 K=1,5 m/s^2
- mieszanka paliwowa: 25:1
</t>
    </r>
    <r>
      <rPr>
        <u/>
        <sz val="12"/>
        <color rgb="FF0000CC"/>
        <rFont val="Times New Roman"/>
        <family val="1"/>
        <charset val="238"/>
      </rPr>
      <t>W zestawie wiertła do gleby:</t>
    </r>
    <r>
      <rPr>
        <sz val="12"/>
        <color rgb="FF0000CC"/>
        <rFont val="Times New Roman"/>
        <family val="1"/>
        <charset val="238"/>
      </rPr>
      <t xml:space="preserve">
100 mm,
150 mm,
200 mm.</t>
    </r>
  </si>
  <si>
    <r>
      <rPr>
        <b/>
        <sz val="12"/>
        <color rgb="FF0000CC"/>
        <rFont val="Times New Roman"/>
        <family val="1"/>
        <charset val="238"/>
      </rPr>
      <t>Pilarka - okrzesywarka spalinowa</t>
    </r>
    <r>
      <rPr>
        <sz val="12"/>
        <color rgb="FF0000CC"/>
        <rFont val="Times New Roman"/>
        <family val="1"/>
        <charset val="238"/>
      </rPr>
      <t xml:space="preserve"> na wysięgniku do pielęgnacji i przycinki drzew i krzewów na dużych wysokościach z wysięgnikiem do 5 m.</t>
    </r>
  </si>
  <si>
    <r>
      <t xml:space="preserve">Kosa spalinowa </t>
    </r>
    <r>
      <rPr>
        <sz val="12"/>
        <color rgb="FF0000CC"/>
        <rFont val="Times New Roman"/>
        <family val="1"/>
        <charset val="238"/>
      </rPr>
      <t>równoważna z STIGA BC740B 1,63 KM do pielęgnacji trawników o wysokiej i gęstej trawie również z możliwościa koszenia przy murkach, wokół drzewek, krzewów itp. 
- silnik spalinowy, 2 suwowy
- pojemność skokowa 35,3 cm³
- moc znamionowa silnika 1,20 kW
- pojemność zbiornika paliwa 0,6 L
- głowica tnąca Tap &amp; Go podwójna żyłka
- szerokość koszenia 43 cm
- średnica żyłki 2,7 mm
- długość żyłki 4 m
- typ noża 3T ARC
- średnica noża 255 mm
- uchwyt kierownica podwójna
- miękki uchwyt tak
- system kontroli Vibe (VCS) tak
- szelki podwójne komfortowe
- Zestaw zawiera narzędzia tak</t>
    </r>
  </si>
  <si>
    <t>Załącznik nr 1C</t>
  </si>
  <si>
    <t>Marka i model proponowanego narzędzia</t>
  </si>
  <si>
    <r>
      <t xml:space="preserve">RAZEM netto/ </t>
    </r>
    <r>
      <rPr>
        <b/>
        <sz val="12"/>
        <color theme="1"/>
        <rFont val="Times New Roman"/>
        <family val="1"/>
        <charset val="238"/>
      </rPr>
      <t>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</si>
</sst>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u/>
      <sz val="12"/>
      <color rgb="FF0000CC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44" fontId="5" fillId="0" borderId="1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4" fontId="7" fillId="0" borderId="1" xfId="0" applyNumberFormat="1" applyFont="1" applyBorder="1"/>
    <xf numFmtId="44" fontId="8" fillId="0" borderId="1" xfId="0" applyNumberFormat="1" applyFont="1" applyBorder="1"/>
    <xf numFmtId="0" fontId="0" fillId="0" borderId="6" xfId="0" applyBorder="1"/>
    <xf numFmtId="0" fontId="2" fillId="0" borderId="0" xfId="0" applyFont="1" applyAlignment="1"/>
    <xf numFmtId="0" fontId="0" fillId="0" borderId="0" xfId="0" applyAlignment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2">
    <cellStyle name="Normalny" xfId="0" builtinId="0"/>
    <cellStyle name="Normalny_roczny plan zakupów działu zaopatrzenia 2003r." xfId="1" xr:uid="{8B8D3EC7-5A11-4F4B-81F4-7F99ACBCF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B01E-C5D9-44A1-8FEC-2151A5F657DB}">
  <dimension ref="A1:H9"/>
  <sheetViews>
    <sheetView tabSelected="1" view="pageBreakPreview" zoomScale="120" zoomScaleNormal="100" zoomScaleSheetLayoutView="120" workbookViewId="0">
      <selection activeCell="H5" sqref="H5"/>
    </sheetView>
  </sheetViews>
  <sheetFormatPr defaultRowHeight="15" x14ac:dyDescent="0.25"/>
  <cols>
    <col min="1" max="1" width="4.140625" bestFit="1" customWidth="1"/>
    <col min="2" max="2" width="56.28515625" customWidth="1"/>
    <col min="3" max="3" width="4.42578125" bestFit="1" customWidth="1"/>
    <col min="4" max="4" width="5.140625" bestFit="1" customWidth="1"/>
    <col min="5" max="5" width="12" bestFit="1" customWidth="1"/>
    <col min="6" max="6" width="12.5703125" bestFit="1" customWidth="1"/>
    <col min="7" max="7" width="13" bestFit="1" customWidth="1"/>
    <col min="8" max="8" width="18.5703125" customWidth="1"/>
  </cols>
  <sheetData>
    <row r="1" spans="1:8" x14ac:dyDescent="0.25">
      <c r="H1" t="s">
        <v>13</v>
      </c>
    </row>
    <row r="2" spans="1:8" ht="15.75" x14ac:dyDescent="0.25">
      <c r="A2" s="23" t="s">
        <v>0</v>
      </c>
      <c r="B2" s="24"/>
      <c r="C2" s="24"/>
      <c r="D2" s="24"/>
      <c r="E2" s="24"/>
      <c r="F2" s="24"/>
      <c r="G2" s="24"/>
      <c r="H2" s="24"/>
    </row>
    <row r="4" spans="1:8" ht="4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14</v>
      </c>
    </row>
    <row r="5" spans="1:8" s="11" customFormat="1" ht="254.25" customHeight="1" x14ac:dyDescent="0.25">
      <c r="A5" s="5">
        <v>1</v>
      </c>
      <c r="B5" s="6" t="s">
        <v>8</v>
      </c>
      <c r="C5" s="7" t="s">
        <v>9</v>
      </c>
      <c r="D5" s="8">
        <v>1</v>
      </c>
      <c r="E5" s="9"/>
      <c r="F5" s="9">
        <f>D5*E5</f>
        <v>0</v>
      </c>
      <c r="G5" s="10">
        <f>F5*1.23</f>
        <v>0</v>
      </c>
      <c r="H5" s="7"/>
    </row>
    <row r="6" spans="1:8" s="11" customFormat="1" ht="256.5" customHeight="1" x14ac:dyDescent="0.25">
      <c r="A6" s="5">
        <v>2</v>
      </c>
      <c r="B6" s="12" t="s">
        <v>10</v>
      </c>
      <c r="C6" s="13" t="s">
        <v>9</v>
      </c>
      <c r="D6" s="14">
        <v>1</v>
      </c>
      <c r="E6" s="15"/>
      <c r="F6" s="9">
        <f t="shared" ref="F6:F7" si="0">D6*E6</f>
        <v>0</v>
      </c>
      <c r="G6" s="10">
        <f t="shared" ref="G6:G7" si="1">F6*1.23</f>
        <v>0</v>
      </c>
      <c r="H6" s="7"/>
    </row>
    <row r="7" spans="1:8" s="11" customFormat="1" ht="87" customHeight="1" x14ac:dyDescent="0.25">
      <c r="A7" s="5">
        <v>3</v>
      </c>
      <c r="B7" s="12" t="s">
        <v>11</v>
      </c>
      <c r="C7" s="13" t="s">
        <v>9</v>
      </c>
      <c r="D7" s="14">
        <v>1</v>
      </c>
      <c r="E7" s="15"/>
      <c r="F7" s="9">
        <f t="shared" si="0"/>
        <v>0</v>
      </c>
      <c r="G7" s="10">
        <f t="shared" si="1"/>
        <v>0</v>
      </c>
      <c r="H7" s="7"/>
    </row>
    <row r="8" spans="1:8" s="11" customFormat="1" ht="300.75" customHeight="1" x14ac:dyDescent="0.25">
      <c r="A8" s="16">
        <v>4</v>
      </c>
      <c r="B8" s="17" t="s">
        <v>12</v>
      </c>
      <c r="C8" s="13" t="s">
        <v>9</v>
      </c>
      <c r="D8" s="14">
        <v>1</v>
      </c>
      <c r="E8" s="15"/>
      <c r="F8" s="15">
        <f>D8*E8</f>
        <v>0</v>
      </c>
      <c r="G8" s="18">
        <f>F8*1.23</f>
        <v>0</v>
      </c>
      <c r="H8" s="19"/>
    </row>
    <row r="9" spans="1:8" ht="15.75" x14ac:dyDescent="0.25">
      <c r="A9" s="25" t="s">
        <v>15</v>
      </c>
      <c r="B9" s="26"/>
      <c r="C9" s="26"/>
      <c r="D9" s="26"/>
      <c r="E9" s="26"/>
      <c r="F9" s="20">
        <f>SUM(F5:F8)</f>
        <v>0</v>
      </c>
      <c r="G9" s="21">
        <f>SUM(G5:G8)</f>
        <v>0</v>
      </c>
      <c r="H9" s="22"/>
    </row>
  </sheetData>
  <mergeCells count="2">
    <mergeCell ref="A2:H2"/>
    <mergeCell ref="A9:E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3 Narzędzia ogrodnicze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2024-06-20T08:35:37Z</dcterms:created>
  <dcterms:modified xsi:type="dcterms:W3CDTF">2024-06-21T05:42:56Z</dcterms:modified>
</cp:coreProperties>
</file>