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ztorc\Desktop\2024 Zamówienia\47 ubezpieczenie OC i majątkowe\"/>
    </mc:Choice>
  </mc:AlternateContent>
  <bookViews>
    <workbookView xWindow="0" yWindow="0" windowWidth="28800" windowHeight="12435"/>
  </bookViews>
  <sheets>
    <sheet name="zał. 2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1" l="1"/>
  <c r="E66" i="1" s="1"/>
</calcChain>
</file>

<file path=xl/sharedStrings.xml><?xml version="1.0" encoding="utf-8"?>
<sst xmlns="http://schemas.openxmlformats.org/spreadsheetml/2006/main" count="156" uniqueCount="117">
  <si>
    <t>Sprzęt komputerowy  stacjonarny</t>
  </si>
  <si>
    <t>Dane do  ubezpieczenia  Stan na dzień 13.09.2024</t>
  </si>
  <si>
    <t>L.p.</t>
  </si>
  <si>
    <t>Nr 
inwentarzowy</t>
  </si>
  <si>
    <t xml:space="preserve">Nazwa </t>
  </si>
  <si>
    <t>Rok</t>
  </si>
  <si>
    <t>Cena zakupu</t>
  </si>
  <si>
    <t>1.</t>
  </si>
  <si>
    <t>T-491/226</t>
  </si>
  <si>
    <t>SERWER Dell T 710</t>
  </si>
  <si>
    <t>2.</t>
  </si>
  <si>
    <t>T-491/227</t>
  </si>
  <si>
    <t>SERWER Dell  PE R 510 QC E5620 2,4</t>
  </si>
  <si>
    <t>3.</t>
  </si>
  <si>
    <t>T-491/228</t>
  </si>
  <si>
    <t>SERWER Dell T PowerEdge R 710</t>
  </si>
  <si>
    <t>4.</t>
  </si>
  <si>
    <t>T-491/255</t>
  </si>
  <si>
    <t>SERWER dla zab.potrzeb dyspozytorni i statystyki</t>
  </si>
  <si>
    <t>5.</t>
  </si>
  <si>
    <t>T-491/267</t>
  </si>
  <si>
    <t>SERWER Dell PE R 720 Windows Serwer</t>
  </si>
  <si>
    <t>6.</t>
  </si>
  <si>
    <t>T-491/268</t>
  </si>
  <si>
    <t>7.</t>
  </si>
  <si>
    <t>T-491/269</t>
  </si>
  <si>
    <t>8.</t>
  </si>
  <si>
    <t>T-491/270</t>
  </si>
  <si>
    <t>9.</t>
  </si>
  <si>
    <t>T- 491/306</t>
  </si>
  <si>
    <t>SERWER Dell  PowerEdge R 430</t>
  </si>
  <si>
    <t>10.</t>
  </si>
  <si>
    <t>T-491/307</t>
  </si>
  <si>
    <t>Fortinet FortiGate 10 D-BDL</t>
  </si>
  <si>
    <t>11.</t>
  </si>
  <si>
    <t>Komputer DELL 3040 SFF</t>
  </si>
  <si>
    <t>12.</t>
  </si>
  <si>
    <t>13.</t>
  </si>
  <si>
    <t>14.</t>
  </si>
  <si>
    <t>T-487/311</t>
  </si>
  <si>
    <t>Serwer NAS QNAP TS-431X-2G</t>
  </si>
  <si>
    <t>15.</t>
  </si>
  <si>
    <t>T-487/313</t>
  </si>
  <si>
    <t>16.</t>
  </si>
  <si>
    <t>T-487/314</t>
  </si>
  <si>
    <t>Komputer 7040+monitor</t>
  </si>
  <si>
    <t>17.</t>
  </si>
  <si>
    <t>Komputer DELL 7040 MTOWER</t>
  </si>
  <si>
    <t>18.</t>
  </si>
  <si>
    <t>KOMPUTER DELL V3268 + monitor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</si>
  <si>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</si>
  <si>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</si>
  <si>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</si>
  <si>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</si>
  <si>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</si>
  <si>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</si>
  <si>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</si>
  <si>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</si>
  <si>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</si>
  <si>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</si>
  <si>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</si>
  <si>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</si>
  <si>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</si>
  <si>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</si>
  <si>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</si>
  <si>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T-487/319</t>
  </si>
  <si>
    <t>KOMPUTER DELL 7040    +monitor</t>
  </si>
  <si>
    <t>34.</t>
  </si>
  <si>
    <t>T-487/318</t>
  </si>
  <si>
    <t>KOMPUTER DELL 7060 SFF+monitor</t>
  </si>
  <si>
    <t>35.</t>
  </si>
  <si>
    <t>T-487/321</t>
  </si>
  <si>
    <t>SERWER PowerEdge 440 serwer</t>
  </si>
  <si>
    <t>36.</t>
  </si>
  <si>
    <t>T-487/343</t>
  </si>
  <si>
    <t>Komputer DELL 630</t>
  </si>
  <si>
    <t>37.</t>
  </si>
  <si>
    <t>T-487/427</t>
  </si>
  <si>
    <t>Serwer DELL R640</t>
  </si>
  <si>
    <t>38.</t>
  </si>
  <si>
    <t>T-487/426</t>
  </si>
  <si>
    <t>Drukarka laserowa</t>
  </si>
  <si>
    <t>Wykaz sprzetu komputerowego nabytego w ramach programu 
E Zdrowie( elektroniczny stacjonarny)stan na 13.09.2024</t>
  </si>
  <si>
    <t>T-491/308</t>
  </si>
  <si>
    <t>Serwer typ 5 Hewlett-Packard HP DL360 G9</t>
  </si>
  <si>
    <t>UPS 4 Eaton 9355-20-N-5-1x9Ah</t>
  </si>
  <si>
    <t>Szafa serwerowa 42U ZPAS SZB SE 42U 600-1200</t>
  </si>
  <si>
    <t>RAZEM</t>
  </si>
  <si>
    <t>Załącznik nr 2f - sprzęt elektroniczny stacjonarny</t>
  </si>
  <si>
    <t>Kopiarka C-IRAC 5240i</t>
  </si>
  <si>
    <t>Kopiarka C-IRAC 5030i</t>
  </si>
  <si>
    <t>T-803/55</t>
  </si>
  <si>
    <t>T-803/56</t>
  </si>
  <si>
    <t>T-803/57</t>
  </si>
  <si>
    <t>Projektor Optoma EH 400</t>
  </si>
  <si>
    <t>T-803/58</t>
  </si>
  <si>
    <t>Kopiarka Canon C5235i</t>
  </si>
  <si>
    <t>T-803/59</t>
  </si>
  <si>
    <t>Kopiarka C-IRAC5235i</t>
  </si>
  <si>
    <t>T-803/60</t>
  </si>
  <si>
    <t>Kopiarka Canon iR AVC3325i</t>
  </si>
  <si>
    <t>T-803/61</t>
  </si>
  <si>
    <t>Kserokopiarka Canon</t>
  </si>
  <si>
    <t>T-803/62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</si>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</sst>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wrapText="1"/>
    </xf>
    <xf numFmtId="0" fontId="4" fillId="2" borderId="5" xfId="1" applyFont="1" applyFill="1" applyBorder="1" applyAlignment="1">
      <alignment horizontal="center"/>
    </xf>
    <xf numFmtId="43" fontId="4" fillId="2" borderId="5" xfId="2" applyFont="1" applyFill="1" applyBorder="1" applyAlignment="1"/>
    <xf numFmtId="0" fontId="3" fillId="0" borderId="1" xfId="1" applyBorder="1"/>
    <xf numFmtId="0" fontId="1" fillId="0" borderId="1" xfId="3" applyBorder="1" applyAlignment="1">
      <alignment vertical="center"/>
    </xf>
    <xf numFmtId="0" fontId="1" fillId="0" borderId="1" xfId="3" applyBorder="1" applyAlignment="1">
      <alignment horizontal="center" vertical="center"/>
    </xf>
    <xf numFmtId="43" fontId="1" fillId="0" borderId="1" xfId="4" applyFont="1" applyBorder="1" applyAlignment="1">
      <alignment vertical="center"/>
    </xf>
    <xf numFmtId="43" fontId="3" fillId="3" borderId="1" xfId="4" applyFont="1" applyFill="1" applyBorder="1" applyAlignment="1"/>
    <xf numFmtId="0" fontId="1" fillId="0" borderId="1" xfId="3" applyBorder="1" applyAlignment="1">
      <alignment horizontal="center"/>
    </xf>
    <xf numFmtId="43" fontId="3" fillId="3" borderId="1" xfId="1" applyNumberFormat="1" applyFill="1" applyBorder="1"/>
    <xf numFmtId="0" fontId="1" fillId="0" borderId="5" xfId="3" applyBorder="1" applyAlignment="1">
      <alignment horizontal="left" vertical="center"/>
    </xf>
    <xf numFmtId="43" fontId="3" fillId="3" borderId="5" xfId="1" applyNumberFormat="1" applyFill="1" applyBorder="1"/>
    <xf numFmtId="0" fontId="1" fillId="0" borderId="1" xfId="3" applyBorder="1" applyAlignment="1">
      <alignment horizontal="left" vertical="center"/>
    </xf>
    <xf numFmtId="0" fontId="3" fillId="0" borderId="0" xfId="1"/>
    <xf numFmtId="0" fontId="1" fillId="0" borderId="0" xfId="3" applyAlignment="1">
      <alignment horizontal="left" vertical="center"/>
    </xf>
    <xf numFmtId="0" fontId="1" fillId="0" borderId="0" xfId="3" applyAlignment="1">
      <alignment vertical="center"/>
    </xf>
    <xf numFmtId="0" fontId="1" fillId="0" borderId="0" xfId="3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43" fontId="5" fillId="0" borderId="1" xfId="2" applyFont="1" applyBorder="1" applyAlignment="1"/>
    <xf numFmtId="43" fontId="4" fillId="2" borderId="1" xfId="1" applyNumberFormat="1" applyFont="1" applyFill="1" applyBorder="1"/>
    <xf numFmtId="0" fontId="2" fillId="4" borderId="0" xfId="0" applyFont="1" applyFill="1"/>
    <xf numFmtId="43" fontId="2" fillId="4" borderId="0" xfId="0" applyNumberFormat="1" applyFont="1" applyFill="1"/>
    <xf numFmtId="0" fontId="3" fillId="0" borderId="5" xfId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3" fillId="0" borderId="1" xfId="1" applyBorder="1" applyAlignment="1">
      <alignment horizontal="left" wrapText="1"/>
    </xf>
    <xf numFmtId="43" fontId="3" fillId="0" borderId="1" xfId="4" applyFont="1" applyBorder="1" applyAlignment="1">
      <alignment horizontal="center" wrapText="1"/>
    </xf>
    <xf numFmtId="43" fontId="3" fillId="0" borderId="5" xfId="4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5" xfId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43" fontId="4" fillId="4" borderId="5" xfId="1" applyNumberFormat="1" applyFont="1" applyFill="1" applyBorder="1"/>
    <xf numFmtId="0" fontId="4" fillId="0" borderId="1" xfId="1" applyFont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/>
    </xf>
  </cellXfs>
  <cellStyles count="5">
    <cellStyle name="Dziesiętny 2" xfId="2"/>
    <cellStyle name="Dziesiętny 4" xfId="4"/>
    <cellStyle name="Normalny" xfId="0" builtinId="0"/>
    <cellStyle name="Normalny 2" xfId="1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abSelected="1" workbookViewId="0">
      <selection activeCell="J65" sqref="J65"/>
    </sheetView>
  </sheetViews>
  <sheetFormatPr defaultRowHeight="15" x14ac:dyDescent="0.25"/>
  <cols>
    <col min="1" max="1" width="5" customWidth="1"/>
    <col min="2" max="2" width="13" customWidth="1"/>
    <col min="3" max="3" width="42.28515625" customWidth="1"/>
    <col min="4" max="4" width="17.140625" customWidth="1"/>
    <col min="5" max="5" width="20.140625" customWidth="1"/>
  </cols>
  <sheetData>
    <row r="1" spans="1:5" x14ac:dyDescent="0.25">
      <c r="A1" t="s">
        <v>88</v>
      </c>
    </row>
    <row r="2" spans="1:5" x14ac:dyDescent="0.25">
      <c r="A2" s="34" t="s">
        <v>0</v>
      </c>
      <c r="B2" s="34"/>
      <c r="C2" s="34"/>
      <c r="D2" s="34"/>
      <c r="E2" s="34"/>
    </row>
    <row r="3" spans="1:5" x14ac:dyDescent="0.25">
      <c r="A3" s="35" t="s">
        <v>1</v>
      </c>
      <c r="B3" s="36"/>
      <c r="C3" s="36"/>
      <c r="D3" s="36"/>
      <c r="E3" s="36"/>
    </row>
    <row r="4" spans="1:5" ht="39" x14ac:dyDescent="0.25">
      <c r="A4" s="1" t="s">
        <v>2</v>
      </c>
      <c r="B4" s="2" t="s">
        <v>3</v>
      </c>
      <c r="C4" s="3" t="s">
        <v>4</v>
      </c>
      <c r="D4" s="3" t="s">
        <v>5</v>
      </c>
      <c r="E4" s="4" t="s">
        <v>6</v>
      </c>
    </row>
    <row r="5" spans="1:5" x14ac:dyDescent="0.25">
      <c r="A5" s="5" t="s">
        <v>7</v>
      </c>
      <c r="B5" s="6" t="s">
        <v>8</v>
      </c>
      <c r="C5" s="6" t="s">
        <v>9</v>
      </c>
      <c r="D5" s="7">
        <v>2010</v>
      </c>
      <c r="E5" s="8">
        <v>25998.2</v>
      </c>
    </row>
    <row r="6" spans="1:5" x14ac:dyDescent="0.25">
      <c r="A6" s="5" t="s">
        <v>10</v>
      </c>
      <c r="B6" s="6" t="s">
        <v>11</v>
      </c>
      <c r="C6" s="6" t="s">
        <v>12</v>
      </c>
      <c r="D6" s="7">
        <v>2011</v>
      </c>
      <c r="E6" s="8">
        <v>23339.25</v>
      </c>
    </row>
    <row r="7" spans="1:5" x14ac:dyDescent="0.25">
      <c r="A7" s="5" t="s">
        <v>13</v>
      </c>
      <c r="B7" s="6" t="s">
        <v>14</v>
      </c>
      <c r="C7" s="6" t="s">
        <v>15</v>
      </c>
      <c r="D7" s="7">
        <v>2011</v>
      </c>
      <c r="E7" s="8">
        <v>29384.7</v>
      </c>
    </row>
    <row r="8" spans="1:5" x14ac:dyDescent="0.25">
      <c r="A8" s="5" t="s">
        <v>16</v>
      </c>
      <c r="B8" s="6" t="s">
        <v>17</v>
      </c>
      <c r="C8" s="6" t="s">
        <v>18</v>
      </c>
      <c r="D8" s="7">
        <v>2013</v>
      </c>
      <c r="E8" s="8">
        <v>35916</v>
      </c>
    </row>
    <row r="9" spans="1:5" x14ac:dyDescent="0.25">
      <c r="A9" s="5" t="s">
        <v>19</v>
      </c>
      <c r="B9" s="6" t="s">
        <v>20</v>
      </c>
      <c r="C9" s="6" t="s">
        <v>21</v>
      </c>
      <c r="D9" s="7">
        <v>2013</v>
      </c>
      <c r="E9" s="8">
        <v>24600</v>
      </c>
    </row>
    <row r="10" spans="1:5" x14ac:dyDescent="0.25">
      <c r="A10" s="5" t="s">
        <v>22</v>
      </c>
      <c r="B10" s="6" t="s">
        <v>23</v>
      </c>
      <c r="C10" s="6" t="s">
        <v>21</v>
      </c>
      <c r="D10" s="7">
        <v>2013</v>
      </c>
      <c r="E10" s="8">
        <v>24600</v>
      </c>
    </row>
    <row r="11" spans="1:5" x14ac:dyDescent="0.25">
      <c r="A11" s="5" t="s">
        <v>24</v>
      </c>
      <c r="B11" s="6" t="s">
        <v>25</v>
      </c>
      <c r="C11" s="6" t="s">
        <v>21</v>
      </c>
      <c r="D11" s="7">
        <v>2013</v>
      </c>
      <c r="E11" s="8">
        <v>24600</v>
      </c>
    </row>
    <row r="12" spans="1:5" x14ac:dyDescent="0.25">
      <c r="A12" s="5" t="s">
        <v>26</v>
      </c>
      <c r="B12" s="6" t="s">
        <v>27</v>
      </c>
      <c r="C12" s="6" t="s">
        <v>21</v>
      </c>
      <c r="D12" s="7">
        <v>2013</v>
      </c>
      <c r="E12" s="8">
        <v>49200</v>
      </c>
    </row>
    <row r="13" spans="1:5" x14ac:dyDescent="0.25">
      <c r="A13" s="5" t="s">
        <v>28</v>
      </c>
      <c r="B13" s="6" t="s">
        <v>29</v>
      </c>
      <c r="C13" s="6" t="s">
        <v>30</v>
      </c>
      <c r="D13" s="7">
        <v>2016</v>
      </c>
      <c r="E13" s="9">
        <v>28290</v>
      </c>
    </row>
    <row r="14" spans="1:5" x14ac:dyDescent="0.25">
      <c r="A14" s="5" t="s">
        <v>31</v>
      </c>
      <c r="B14" s="6" t="s">
        <v>32</v>
      </c>
      <c r="C14" s="6" t="s">
        <v>33</v>
      </c>
      <c r="D14" s="10">
        <v>2016</v>
      </c>
      <c r="E14" s="11">
        <v>45510</v>
      </c>
    </row>
    <row r="15" spans="1:5" x14ac:dyDescent="0.25">
      <c r="A15" s="5" t="s">
        <v>34</v>
      </c>
      <c r="B15" s="12">
        <v>13123</v>
      </c>
      <c r="C15" s="6" t="s">
        <v>35</v>
      </c>
      <c r="D15" s="10">
        <v>2020</v>
      </c>
      <c r="E15" s="13">
        <v>2000</v>
      </c>
    </row>
    <row r="16" spans="1:5" x14ac:dyDescent="0.25">
      <c r="A16" s="5" t="s">
        <v>36</v>
      </c>
      <c r="B16" s="12">
        <v>13132</v>
      </c>
      <c r="C16" s="6" t="s">
        <v>35</v>
      </c>
      <c r="D16" s="10">
        <v>2020</v>
      </c>
      <c r="E16" s="13">
        <v>1700</v>
      </c>
    </row>
    <row r="17" spans="1:5" x14ac:dyDescent="0.25">
      <c r="A17" s="5" t="s">
        <v>37</v>
      </c>
      <c r="B17" s="12">
        <v>13133</v>
      </c>
      <c r="C17" s="6" t="s">
        <v>35</v>
      </c>
      <c r="D17" s="10">
        <v>2020</v>
      </c>
      <c r="E17" s="13">
        <v>1700</v>
      </c>
    </row>
    <row r="18" spans="1:5" x14ac:dyDescent="0.25">
      <c r="A18" s="5" t="s">
        <v>38</v>
      </c>
      <c r="B18" s="12" t="s">
        <v>39</v>
      </c>
      <c r="C18" s="6" t="s">
        <v>40</v>
      </c>
      <c r="D18" s="10">
        <v>2020</v>
      </c>
      <c r="E18" s="13">
        <v>3590</v>
      </c>
    </row>
    <row r="19" spans="1:5" x14ac:dyDescent="0.25">
      <c r="A19" s="5" t="s">
        <v>41</v>
      </c>
      <c r="B19" s="12" t="s">
        <v>42</v>
      </c>
      <c r="C19" s="6" t="s">
        <v>40</v>
      </c>
      <c r="D19" s="10">
        <v>2020</v>
      </c>
      <c r="E19" s="13">
        <v>3590</v>
      </c>
    </row>
    <row r="20" spans="1:5" x14ac:dyDescent="0.25">
      <c r="A20" s="5" t="s">
        <v>43</v>
      </c>
      <c r="B20" s="12" t="s">
        <v>44</v>
      </c>
      <c r="C20" s="6" t="s">
        <v>45</v>
      </c>
      <c r="D20" s="10">
        <v>2020</v>
      </c>
      <c r="E20" s="13">
        <v>3555</v>
      </c>
    </row>
    <row r="21" spans="1:5" x14ac:dyDescent="0.25">
      <c r="A21" s="5" t="s">
        <v>46</v>
      </c>
      <c r="B21" s="14">
        <v>13179</v>
      </c>
      <c r="C21" s="6" t="s">
        <v>47</v>
      </c>
      <c r="D21" s="10">
        <v>2020</v>
      </c>
      <c r="E21" s="11">
        <v>870</v>
      </c>
    </row>
    <row r="22" spans="1:5" x14ac:dyDescent="0.25">
      <c r="A22" s="5" t="s">
        <v>48</v>
      </c>
      <c r="B22" s="14">
        <v>13139</v>
      </c>
      <c r="C22" s="6" t="s">
        <v>49</v>
      </c>
      <c r="D22" s="10">
        <v>2020</v>
      </c>
      <c r="E22" s="11">
        <v>2200</v>
      </c>
    </row>
    <row r="23" spans="1:5" x14ac:dyDescent="0.25">
      <c r="A23" s="5" t="s">
        <v>50</v>
      </c>
      <c r="B23" s="14">
        <v>13236</v>
      </c>
      <c r="C23" s="6" t="s">
        <v>49</v>
      </c>
      <c r="D23" s="10">
        <v>2020</v>
      </c>
      <c r="E23" s="11">
        <v>2200</v>
      </c>
    </row>
    <row r="24" spans="1:5" x14ac:dyDescent="0.25">
      <c r="A24" s="5" t="s">
        <v>51</v>
      </c>
      <c r="B24" s="14">
        <v>13234</v>
      </c>
      <c r="C24" s="6" t="s">
        <v>49</v>
      </c>
      <c r="D24" s="10">
        <v>2020</v>
      </c>
      <c r="E24" s="11">
        <v>2200</v>
      </c>
    </row>
    <row r="25" spans="1:5" x14ac:dyDescent="0.25">
      <c r="A25" s="5" t="s">
        <v>52</v>
      </c>
      <c r="B25" s="14">
        <v>13281</v>
      </c>
      <c r="C25" s="6" t="s">
        <v>49</v>
      </c>
      <c r="D25" s="10">
        <v>2020</v>
      </c>
      <c r="E25" s="11">
        <v>2200</v>
      </c>
    </row>
    <row r="26" spans="1:5" x14ac:dyDescent="0.25">
      <c r="A26" s="5" t="s">
        <v>53</v>
      </c>
      <c r="B26" s="14">
        <v>13223</v>
      </c>
      <c r="C26" s="6" t="s">
        <v>49</v>
      </c>
      <c r="D26" s="10">
        <v>2020</v>
      </c>
      <c r="E26" s="11">
        <v>2200</v>
      </c>
    </row>
    <row r="27" spans="1:5" x14ac:dyDescent="0.25">
      <c r="A27" s="5" t="s">
        <v>54</v>
      </c>
      <c r="B27" s="14">
        <v>13229</v>
      </c>
      <c r="C27" s="6" t="s">
        <v>49</v>
      </c>
      <c r="D27" s="10">
        <v>2020</v>
      </c>
      <c r="E27" s="11">
        <v>2200</v>
      </c>
    </row>
    <row r="28" spans="1:5" x14ac:dyDescent="0.25">
      <c r="A28" s="5" t="s">
        <v>55</v>
      </c>
      <c r="B28" s="14">
        <v>13277</v>
      </c>
      <c r="C28" s="6" t="s">
        <v>49</v>
      </c>
      <c r="D28" s="10">
        <v>2020</v>
      </c>
      <c r="E28" s="11">
        <v>2200</v>
      </c>
    </row>
    <row r="29" spans="1:5" x14ac:dyDescent="0.25">
      <c r="A29" s="5" t="s">
        <v>56</v>
      </c>
      <c r="B29" s="14">
        <v>13280</v>
      </c>
      <c r="C29" s="6" t="s">
        <v>49</v>
      </c>
      <c r="D29" s="10">
        <v>2020</v>
      </c>
      <c r="E29" s="11">
        <v>2200</v>
      </c>
    </row>
    <row r="30" spans="1:5" x14ac:dyDescent="0.25">
      <c r="A30" s="5" t="s">
        <v>57</v>
      </c>
      <c r="B30" s="14">
        <v>13275</v>
      </c>
      <c r="C30" s="6" t="s">
        <v>49</v>
      </c>
      <c r="D30" s="10">
        <v>2020</v>
      </c>
      <c r="E30" s="11">
        <v>2200</v>
      </c>
    </row>
    <row r="31" spans="1:5" x14ac:dyDescent="0.25">
      <c r="A31" s="5" t="s">
        <v>58</v>
      </c>
      <c r="B31" s="14">
        <v>13221</v>
      </c>
      <c r="C31" s="6" t="s">
        <v>49</v>
      </c>
      <c r="D31" s="10">
        <v>2020</v>
      </c>
      <c r="E31" s="11">
        <v>2200</v>
      </c>
    </row>
    <row r="32" spans="1:5" x14ac:dyDescent="0.25">
      <c r="A32" s="5" t="s">
        <v>59</v>
      </c>
      <c r="B32" s="14">
        <v>13239</v>
      </c>
      <c r="C32" s="6" t="s">
        <v>49</v>
      </c>
      <c r="D32" s="10">
        <v>2020</v>
      </c>
      <c r="E32" s="11">
        <v>2200</v>
      </c>
    </row>
    <row r="33" spans="1:5" x14ac:dyDescent="0.25">
      <c r="A33" s="5" t="s">
        <v>60</v>
      </c>
      <c r="B33" s="14">
        <v>13238</v>
      </c>
      <c r="C33" s="6" t="s">
        <v>49</v>
      </c>
      <c r="D33" s="10">
        <v>2020</v>
      </c>
      <c r="E33" s="11">
        <v>2200</v>
      </c>
    </row>
    <row r="34" spans="1:5" x14ac:dyDescent="0.25">
      <c r="A34" s="5" t="s">
        <v>61</v>
      </c>
      <c r="B34" s="14">
        <v>13236</v>
      </c>
      <c r="C34" s="6" t="s">
        <v>49</v>
      </c>
      <c r="D34" s="10">
        <v>2020</v>
      </c>
      <c r="E34" s="11">
        <v>2200</v>
      </c>
    </row>
    <row r="35" spans="1:5" x14ac:dyDescent="0.25">
      <c r="A35" s="5" t="s">
        <v>62</v>
      </c>
      <c r="B35" s="14">
        <v>13234</v>
      </c>
      <c r="C35" s="6" t="s">
        <v>49</v>
      </c>
      <c r="D35" s="10">
        <v>2020</v>
      </c>
      <c r="E35" s="11">
        <v>2200</v>
      </c>
    </row>
    <row r="36" spans="1:5" x14ac:dyDescent="0.25">
      <c r="A36" s="5" t="s">
        <v>63</v>
      </c>
      <c r="B36" s="14">
        <v>13281</v>
      </c>
      <c r="C36" s="6" t="s">
        <v>49</v>
      </c>
      <c r="D36" s="10">
        <v>2020</v>
      </c>
      <c r="E36" s="11">
        <v>2200</v>
      </c>
    </row>
    <row r="37" spans="1:5" x14ac:dyDescent="0.25">
      <c r="A37" s="5" t="s">
        <v>64</v>
      </c>
      <c r="B37" s="14" t="s">
        <v>65</v>
      </c>
      <c r="C37" s="6" t="s">
        <v>66</v>
      </c>
      <c r="D37" s="10">
        <v>2021</v>
      </c>
      <c r="E37" s="11">
        <v>4000</v>
      </c>
    </row>
    <row r="38" spans="1:5" x14ac:dyDescent="0.25">
      <c r="A38" s="5" t="s">
        <v>67</v>
      </c>
      <c r="B38" s="14" t="s">
        <v>68</v>
      </c>
      <c r="C38" s="6" t="s">
        <v>69</v>
      </c>
      <c r="D38" s="10">
        <v>2021</v>
      </c>
      <c r="E38" s="11">
        <v>4455</v>
      </c>
    </row>
    <row r="39" spans="1:5" x14ac:dyDescent="0.25">
      <c r="A39" s="5" t="s">
        <v>70</v>
      </c>
      <c r="B39" s="14" t="s">
        <v>71</v>
      </c>
      <c r="C39" s="6" t="s">
        <v>72</v>
      </c>
      <c r="D39" s="10">
        <v>2021</v>
      </c>
      <c r="E39" s="11">
        <v>54118</v>
      </c>
    </row>
    <row r="40" spans="1:5" x14ac:dyDescent="0.25">
      <c r="A40" s="5" t="s">
        <v>73</v>
      </c>
      <c r="B40" s="14" t="s">
        <v>74</v>
      </c>
      <c r="C40" s="6" t="s">
        <v>75</v>
      </c>
      <c r="D40" s="10">
        <v>2022</v>
      </c>
      <c r="E40" s="11">
        <v>6087</v>
      </c>
    </row>
    <row r="41" spans="1:5" x14ac:dyDescent="0.25">
      <c r="A41" s="5" t="s">
        <v>76</v>
      </c>
      <c r="B41" s="14" t="s">
        <v>77</v>
      </c>
      <c r="C41" s="6" t="s">
        <v>78</v>
      </c>
      <c r="D41" s="10">
        <v>2023</v>
      </c>
      <c r="E41" s="11">
        <v>32656.94</v>
      </c>
    </row>
    <row r="42" spans="1:5" x14ac:dyDescent="0.25">
      <c r="A42" s="5" t="s">
        <v>79</v>
      </c>
      <c r="B42" s="14" t="s">
        <v>80</v>
      </c>
      <c r="C42" s="6" t="s">
        <v>81</v>
      </c>
      <c r="D42" s="10">
        <v>2023</v>
      </c>
      <c r="E42" s="11">
        <v>5597</v>
      </c>
    </row>
    <row r="43" spans="1:5" x14ac:dyDescent="0.25">
      <c r="A43" s="5" t="s">
        <v>104</v>
      </c>
      <c r="B43" s="27">
        <v>12950</v>
      </c>
      <c r="C43" s="27" t="s">
        <v>89</v>
      </c>
      <c r="D43" s="26">
        <v>2019</v>
      </c>
      <c r="E43" s="28">
        <v>3567</v>
      </c>
    </row>
    <row r="44" spans="1:5" x14ac:dyDescent="0.25">
      <c r="A44" s="5" t="s">
        <v>105</v>
      </c>
      <c r="B44" s="27">
        <v>13058</v>
      </c>
      <c r="C44" s="27" t="s">
        <v>90</v>
      </c>
      <c r="D44" s="26">
        <v>2019</v>
      </c>
      <c r="E44" s="28">
        <v>3567</v>
      </c>
    </row>
    <row r="45" spans="1:5" x14ac:dyDescent="0.25">
      <c r="A45" s="5" t="s">
        <v>106</v>
      </c>
      <c r="B45" s="31">
        <v>13064</v>
      </c>
      <c r="C45" s="27" t="s">
        <v>90</v>
      </c>
      <c r="D45" s="25">
        <v>2019</v>
      </c>
      <c r="E45" s="29">
        <v>3567</v>
      </c>
    </row>
    <row r="46" spans="1:5" x14ac:dyDescent="0.25">
      <c r="A46" s="5" t="s">
        <v>107</v>
      </c>
      <c r="B46" s="31">
        <v>13098</v>
      </c>
      <c r="C46" s="27" t="s">
        <v>90</v>
      </c>
      <c r="D46" s="25">
        <v>2019</v>
      </c>
      <c r="E46" s="29">
        <v>3567</v>
      </c>
    </row>
    <row r="47" spans="1:5" x14ac:dyDescent="0.25">
      <c r="A47" s="5" t="s">
        <v>108</v>
      </c>
      <c r="B47" s="31" t="s">
        <v>91</v>
      </c>
      <c r="C47" s="27" t="s">
        <v>90</v>
      </c>
      <c r="D47" s="25">
        <v>2020</v>
      </c>
      <c r="E47" s="29">
        <v>3567</v>
      </c>
    </row>
    <row r="48" spans="1:5" x14ac:dyDescent="0.25">
      <c r="A48" s="5" t="s">
        <v>109</v>
      </c>
      <c r="B48" s="31" t="s">
        <v>92</v>
      </c>
      <c r="C48" s="27" t="s">
        <v>90</v>
      </c>
      <c r="D48" s="25">
        <v>2020</v>
      </c>
      <c r="E48" s="29">
        <v>3567</v>
      </c>
    </row>
    <row r="49" spans="1:5" x14ac:dyDescent="0.25">
      <c r="A49" s="5" t="s">
        <v>110</v>
      </c>
      <c r="B49" s="27" t="s">
        <v>93</v>
      </c>
      <c r="C49" s="27" t="s">
        <v>90</v>
      </c>
      <c r="D49" s="26">
        <v>2020</v>
      </c>
      <c r="E49" s="28">
        <v>3567</v>
      </c>
    </row>
    <row r="50" spans="1:5" x14ac:dyDescent="0.25">
      <c r="A50" s="5" t="s">
        <v>111</v>
      </c>
      <c r="B50" s="27">
        <v>13100</v>
      </c>
      <c r="C50" s="27" t="s">
        <v>94</v>
      </c>
      <c r="D50" s="26">
        <v>2020</v>
      </c>
      <c r="E50" s="28">
        <v>2999</v>
      </c>
    </row>
    <row r="51" spans="1:5" x14ac:dyDescent="0.25">
      <c r="A51" s="5" t="s">
        <v>112</v>
      </c>
      <c r="B51" s="27" t="s">
        <v>95</v>
      </c>
      <c r="C51" s="27" t="s">
        <v>96</v>
      </c>
      <c r="D51" s="26">
        <v>2021</v>
      </c>
      <c r="E51" s="28">
        <v>3567</v>
      </c>
    </row>
    <row r="52" spans="1:5" x14ac:dyDescent="0.25">
      <c r="A52" s="5" t="s">
        <v>113</v>
      </c>
      <c r="B52" s="27" t="s">
        <v>97</v>
      </c>
      <c r="C52" s="27" t="s">
        <v>98</v>
      </c>
      <c r="D52" s="26">
        <v>2022</v>
      </c>
      <c r="E52" s="28">
        <v>4305</v>
      </c>
    </row>
    <row r="53" spans="1:5" x14ac:dyDescent="0.25">
      <c r="A53" s="5" t="s">
        <v>114</v>
      </c>
      <c r="B53" s="32" t="s">
        <v>99</v>
      </c>
      <c r="C53" s="30" t="s">
        <v>100</v>
      </c>
      <c r="D53" s="26">
        <v>2023</v>
      </c>
      <c r="E53" s="28">
        <v>6150</v>
      </c>
    </row>
    <row r="54" spans="1:5" x14ac:dyDescent="0.25">
      <c r="A54" s="5" t="s">
        <v>115</v>
      </c>
      <c r="B54" s="32" t="s">
        <v>101</v>
      </c>
      <c r="C54" s="30" t="s">
        <v>102</v>
      </c>
      <c r="D54" s="26">
        <v>2024</v>
      </c>
      <c r="E54" s="28">
        <v>9471</v>
      </c>
    </row>
    <row r="55" spans="1:5" x14ac:dyDescent="0.25">
      <c r="A55" s="5" t="s">
        <v>116</v>
      </c>
      <c r="B55" s="32" t="s">
        <v>103</v>
      </c>
      <c r="C55" s="30" t="s">
        <v>102</v>
      </c>
      <c r="D55" s="26">
        <v>2024</v>
      </c>
      <c r="E55" s="28">
        <v>12177</v>
      </c>
    </row>
    <row r="56" spans="1:5" x14ac:dyDescent="0.25">
      <c r="A56" s="15"/>
      <c r="B56" s="16"/>
      <c r="C56" s="17"/>
      <c r="D56" s="18"/>
      <c r="E56" s="33">
        <f>SUM(E5:E55)</f>
        <v>531995.09000000008</v>
      </c>
    </row>
    <row r="58" spans="1:5" x14ac:dyDescent="0.25">
      <c r="A58" s="37" t="s">
        <v>82</v>
      </c>
      <c r="B58" s="38"/>
      <c r="C58" s="38"/>
      <c r="D58" s="38"/>
      <c r="E58" s="38"/>
    </row>
    <row r="59" spans="1:5" ht="31.5" customHeight="1" x14ac:dyDescent="0.25">
      <c r="A59" s="1" t="s">
        <v>2</v>
      </c>
      <c r="B59" s="2" t="s">
        <v>3</v>
      </c>
      <c r="C59" s="3" t="s">
        <v>4</v>
      </c>
      <c r="D59" s="3" t="s">
        <v>5</v>
      </c>
      <c r="E59" s="4" t="s">
        <v>6</v>
      </c>
    </row>
    <row r="60" spans="1:5" x14ac:dyDescent="0.25">
      <c r="A60" s="5" t="s">
        <v>7</v>
      </c>
      <c r="B60" s="19" t="s">
        <v>83</v>
      </c>
      <c r="C60" s="20" t="s">
        <v>84</v>
      </c>
      <c r="D60" s="19">
        <v>2016</v>
      </c>
      <c r="E60" s="21">
        <v>184500</v>
      </c>
    </row>
    <row r="61" spans="1:5" x14ac:dyDescent="0.25">
      <c r="A61" s="5" t="s">
        <v>10</v>
      </c>
      <c r="B61" s="19" t="s">
        <v>83</v>
      </c>
      <c r="C61" s="20" t="s">
        <v>84</v>
      </c>
      <c r="D61" s="19">
        <v>2016</v>
      </c>
      <c r="E61" s="21">
        <v>184500</v>
      </c>
    </row>
    <row r="62" spans="1:5" x14ac:dyDescent="0.25">
      <c r="A62" s="5" t="s">
        <v>13</v>
      </c>
      <c r="B62" s="19" t="s">
        <v>83</v>
      </c>
      <c r="C62" s="20" t="s">
        <v>85</v>
      </c>
      <c r="D62" s="19">
        <v>2016</v>
      </c>
      <c r="E62" s="21">
        <v>26868.06</v>
      </c>
    </row>
    <row r="63" spans="1:5" x14ac:dyDescent="0.25">
      <c r="A63" s="5" t="s">
        <v>16</v>
      </c>
      <c r="B63" s="19" t="s">
        <v>83</v>
      </c>
      <c r="C63" s="20" t="s">
        <v>86</v>
      </c>
      <c r="D63" s="19">
        <v>2016</v>
      </c>
      <c r="E63" s="21">
        <v>24600</v>
      </c>
    </row>
    <row r="64" spans="1:5" x14ac:dyDescent="0.25">
      <c r="A64" s="15"/>
      <c r="B64" s="15"/>
      <c r="C64" s="15"/>
      <c r="D64" s="15"/>
      <c r="E64" s="22">
        <v>420468.06</v>
      </c>
    </row>
    <row r="66" spans="4:5" x14ac:dyDescent="0.25">
      <c r="D66" s="23" t="s">
        <v>87</v>
      </c>
      <c r="E66" s="24">
        <f>SUM(E56,E64)</f>
        <v>952463.15000000014</v>
      </c>
    </row>
  </sheetData>
  <mergeCells count="3">
    <mergeCell ref="A2:E2"/>
    <mergeCell ref="A3:E3"/>
    <mergeCell ref="A58:E58"/>
  </mergeCells>
  <phoneticPr fontId="6" type="noConversion"/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2f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Szymanska</dc:creator>
  <cp:lastModifiedBy>Agnieszka Sztorc</cp:lastModifiedBy>
  <cp:lastPrinted>2024-10-07T09:00:06Z</cp:lastPrinted>
  <dcterms:created xsi:type="dcterms:W3CDTF">2024-09-27T08:30:15Z</dcterms:created>
  <dcterms:modified xsi:type="dcterms:W3CDTF">2024-10-07T09:00:40Z</dcterms:modified>
</cp:coreProperties>
</file>