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4\NZ.261.30.2024 UNIA rękawice - 2 zad - Asia i Iwona (Florczyk)\3. SWZ\"/>
    </mc:Choice>
  </mc:AlternateContent>
  <xr:revisionPtr revIDLastSave="0" documentId="13_ncr:1_{6EAC1DB6-2D26-4D97-B594-565601872EDF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ZADANIE 1" sheetId="1" r:id="rId1"/>
  </sheets>
  <definedNames>
    <definedName name="_xlnm.Print_Area" localSheetId="0">'ZADANIE 1'!$A$1:$L$17</definedName>
  </definedNames>
  <calcPr calcId="191029"/>
</workbook>
</file>

<file path=xl/calcChain.xml><?xml version="1.0" encoding="utf-8"?>
<calcChain xmlns="http://schemas.openxmlformats.org/spreadsheetml/2006/main">
  <c r="K10" i="1" l="1"/>
  <c r="J10" i="1" s="1"/>
  <c r="K15" i="1"/>
  <c r="J15" i="1" s="1"/>
  <c r="H8" i="1"/>
  <c r="K8" i="1" s="1"/>
  <c r="J8" i="1" s="1"/>
  <c r="H15" i="1"/>
  <c r="H14" i="1"/>
  <c r="K14" i="1" s="1"/>
  <c r="J14" i="1" s="1"/>
  <c r="H13" i="1"/>
  <c r="K13" i="1" s="1"/>
  <c r="J13" i="1" s="1"/>
  <c r="H12" i="1"/>
  <c r="K12" i="1" s="1"/>
  <c r="J12" i="1" s="1"/>
  <c r="H11" i="1"/>
  <c r="K11" i="1" s="1"/>
  <c r="J11" i="1" s="1"/>
  <c r="H10" i="1"/>
  <c r="H9" i="1"/>
  <c r="K9" i="1" s="1"/>
  <c r="J9" i="1" s="1"/>
  <c r="K16" i="1" l="1"/>
  <c r="H16" i="1"/>
</calcChain>
</file>

<file path=xl/sharedStrings.xml><?xml version="1.0" encoding="utf-8"?>
<sst xmlns="http://schemas.openxmlformats.org/spreadsheetml/2006/main" count="34" uniqueCount="27">
  <si>
    <t>Lp.</t>
  </si>
  <si>
    <t>Przedmiot  zamówienia</t>
  </si>
  <si>
    <t>Razem
Netto:</t>
  </si>
  <si>
    <t>Razem
Brutto:</t>
  </si>
  <si>
    <t>Jednostka miary</t>
  </si>
  <si>
    <t>Ilość</t>
  </si>
  <si>
    <t>Ilość 
op.</t>
  </si>
  <si>
    <t>Cena jednostkowa netto</t>
  </si>
  <si>
    <t>Wartość netto
6= 4 x 7</t>
  </si>
  <si>
    <t>Stawka VAT %</t>
  </si>
  <si>
    <t>PRODUCENT/  Nazwa własna lub inne określenie identyfikujące wyrób w sposób jednoznaczny, np. numer katalogowy</t>
  </si>
  <si>
    <t>Wartość brutto 
11 = 8 + 9</t>
  </si>
  <si>
    <t>Formularz cenowo-techniczny zadania nr 1</t>
  </si>
  <si>
    <t>para</t>
  </si>
  <si>
    <t xml:space="preserve">  Załącznik nr 1 do umowy nr  NZ.261.30.1.2024</t>
  </si>
  <si>
    <t>wielkość op. 
(ilość jm. w op.)</t>
  </si>
  <si>
    <t>Cena jednostkowa brutto
10 = 11/4</t>
  </si>
  <si>
    <r>
      <t xml:space="preserve">1. Przedmiotem zamówienia są sukcesywne dostawy </t>
    </r>
    <r>
      <rPr>
        <b/>
        <sz val="10"/>
        <rFont val="Calibri"/>
        <family val="2"/>
        <charset val="238"/>
        <scheme val="minor"/>
      </rPr>
      <t>rękawic sterylnych lateksowych bezpudrowych, rękawic sterylnych lateksowych lekko pudrowanych, rękawic sterylnych chirurgicznych bezpudrowych i bezlateksowych, rękawic chirurgicznych lateksowych ortopedycznych sterylnych oraz rękawic sterylnych położniczych, lateksowych, bezpudrowych</t>
    </r>
    <r>
      <rPr>
        <sz val="10"/>
        <rFont val="Calibri"/>
        <family val="2"/>
        <charset val="238"/>
        <scheme val="minor"/>
      </rPr>
      <t xml:space="preserve">, zwanych dalej wyrobami.
2.Wykonawca gwarantuje, że wszystkie wyroby objęte zamówieniem spełniać będą wszystkie - wskazane w niniejszym załączniku-wymagania  eksploatacyjno-techniczne i jakościowe.
3.Dostarczane zamawiającemu poszczególne wyroby powinny znajdować się w trwałych - odpornych na uszkodzenia mechaniczne oraz zabezpieczonych przed działaniem szkodliwych odczynników zewnętrznych – opakowaniach </t>
    </r>
    <r>
      <rPr>
        <b/>
        <sz val="10"/>
        <rFont val="Calibri"/>
        <family val="2"/>
        <charset val="238"/>
        <scheme val="minor"/>
      </rPr>
      <t>(jednostkowych, zbiorczych)</t>
    </r>
    <r>
      <rPr>
        <sz val="10"/>
        <rFont val="Calibri"/>
        <family val="2"/>
        <charset val="238"/>
        <scheme val="minor"/>
      </rPr>
      <t xml:space="preserve">, na których umieszczona będzie informacja w języku polskim, zawierająca co najmniej następujące dane :
- nazwa wyrobu, nazwa producenta,
- kod partii lub serii wyrobu,
- oznaczenie daty, przed upływem której wyrób może być używany bezpiecznie, wyrażonej w latach i miesiącach,
- oznakowanie CE,
- inne oznaczenia i informacje wymagane na podstawie odrębnych przepisów
  Uwaga: Okres ważności wyrobów powinien wynosić minimum 24 miesiące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</t>
    </r>
    <r>
      <rPr>
        <b/>
        <sz val="10"/>
        <rFont val="Calibri"/>
        <family val="2"/>
        <charset val="238"/>
        <scheme val="minor"/>
      </rPr>
      <t xml:space="preserve">w terminie do …...* dni roboczych </t>
    </r>
    <r>
      <rPr>
        <sz val="10"/>
        <rFont val="Calibri"/>
        <family val="2"/>
        <charset val="238"/>
        <scheme val="minor"/>
      </rPr>
      <t xml:space="preserve">od daty złożenia zamówienia za pośrednictwem </t>
    </r>
    <r>
      <rPr>
        <b/>
        <sz val="10"/>
        <rFont val="Calibri"/>
        <family val="2"/>
        <charset val="238"/>
        <scheme val="minor"/>
      </rPr>
      <t>poczty elektronicznej na adres e-mail: …………….....................*.</t>
    </r>
    <r>
      <rPr>
        <sz val="10"/>
        <rFont val="Calibri"/>
        <family val="2"/>
        <charset val="238"/>
        <scheme val="minor"/>
      </rPr>
      <t xml:space="preserve">
7. Dopuszcza się składania ofert na asortyment w innych opakowaniach jednostkowych z przeliczeniem oferowanych ilości do wartości sumarycznej wymaganej przez Zamawiającego, 
w zaokrągleniu do pełnego opakowania w górę.
8. </t>
    </r>
    <r>
      <rPr>
        <u/>
        <sz val="10"/>
        <rFont val="Calibri"/>
        <family val="2"/>
        <charset val="238"/>
        <scheme val="minor"/>
      </rPr>
      <t>Zamawiający wymaga dołączenia do składanej oferty stosownych dokumentów w języku polskim potwierdzających zgodność zaoferowanego przedmiotu zamówienia z parametrami wskazanymi w SWZ.</t>
    </r>
    <r>
      <rPr>
        <sz val="10"/>
        <rFont val="Calibri"/>
        <family val="2"/>
        <charset val="238"/>
        <scheme val="minor"/>
      </rPr>
      <t xml:space="preserve">
9. Wykonawca oferuje realizację niniejszego zadania zgodnie z  następującą kalkulacją:
</t>
    </r>
    <r>
      <rPr>
        <b/>
        <sz val="10"/>
        <rFont val="Calibri"/>
        <family val="2"/>
        <charset val="238"/>
        <scheme val="minor"/>
      </rPr>
      <t>*Wypełnia Wykonawca</t>
    </r>
    <r>
      <rPr>
        <sz val="10"/>
        <rFont val="Calibri"/>
        <family val="2"/>
        <charset val="238"/>
        <scheme val="minor"/>
      </rPr>
      <t xml:space="preserve">
                 </t>
    </r>
  </si>
  <si>
    <r>
      <rPr>
        <b/>
        <sz val="10"/>
        <color rgb="FF000000"/>
        <rFont val="Calibri"/>
        <family val="2"/>
        <charset val="238"/>
        <scheme val="minor"/>
      </rPr>
      <t>Rękawice chirurgiczne bezpudrowe lateksowe, stosowane w systemie podwójnego zakładania rękawic jako rękawica spodnia:</t>
    </r>
    <r>
      <rPr>
        <sz val="10"/>
        <color rgb="FF000000"/>
        <rFont val="Calibri"/>
        <family val="2"/>
        <charset val="238"/>
        <scheme val="minor"/>
      </rPr>
      <t xml:space="preserve">
- rozmiary: 6,0, 6,5, 7,0, 7,5, 8,0, 8,5, 9,0,
- bezpudrowe,
- wykonane z lateksu,
- w kolorze zielonym
- mankiet  o prostym zakończeniu z niechlorowaną opaską samoprzylepną,
- wytrzymałe na rozciąganie,
- AQL max.0,65,
- długość minimum 290 mm dopasowana do rozmiaru,
- grubość na palcu 0.23 ± 0.02 mm, na dłoni 0.21 ± 0.02 mm oraz na mankiecie 0.19 ± 0.02 mm.
- powierzchnia gładka z wykończeniem z mikroteksturą,
- powierzchnia wewnętrzna z nawilżającą warstwą pielęgnacyjno-ochronną, która zapobiega wysuszaniu i pękaniu skóry, a także ułatwia zakładanie i zmianę w trakcie operacji.
- oznaczone na lewą i prawą rękę,
- sterylne, pakowanie pojedynczo parami,
- wyrób medyczny klasy IIa zgodnie z Rozporządzeniem (UE) 2017/745 oraz środek ochrony indywidualnej kat. III typ B zgodnie z Rozporządzeniem (UE) 2016/425 </t>
    </r>
    <r>
      <rPr>
        <b/>
        <i/>
        <sz val="10"/>
        <color rgb="FF000000"/>
        <rFont val="Calibri"/>
        <family val="2"/>
        <charset val="238"/>
        <scheme val="minor"/>
      </rPr>
      <t>(potwierdzone przez producenta).</t>
    </r>
    <r>
      <rPr>
        <sz val="10"/>
        <color rgb="FF000000"/>
        <rFont val="Calibri"/>
        <family val="2"/>
        <charset val="238"/>
        <scheme val="minor"/>
      </rPr>
      <t xml:space="preserve">
- rękawice odporne na min. 25 cytostatyków  przez min. 240 min. </t>
    </r>
    <r>
      <rPr>
        <b/>
        <i/>
        <sz val="10"/>
        <rFont val="Calibri"/>
        <family val="2"/>
        <charset val="238"/>
        <scheme val="minor"/>
      </rPr>
      <t>(potwierdzone przez producenta)</t>
    </r>
    <r>
      <rPr>
        <sz val="10"/>
        <color rgb="FF000000"/>
        <rFont val="Calibri"/>
        <family val="2"/>
        <charset val="238"/>
        <scheme val="minor"/>
      </rPr>
      <t xml:space="preserve">
- oznakowane datą produkcji, datą ważności  i numerem  serii,
</t>
    </r>
  </si>
  <si>
    <r>
      <t xml:space="preserve">Rękawice sterylne chirurgiczne bezpudrowe dla bloków operacyjnych
</t>
    </r>
    <r>
      <rPr>
        <sz val="10"/>
        <color rgb="FF000000"/>
        <rFont val="Calibri"/>
        <family val="2"/>
        <charset val="238"/>
        <scheme val="minor"/>
      </rPr>
      <t xml:space="preserve">- rozmiary: 6,0, 6,5, 7,0, 7,5, 8,0, 8,5, 9,0,
- bezpudrowe , lateksowe,
- mankiet o prostym zakończeniu z niechlorowaną opaską samoprzylepną,
- zawartość białek lateksowych poniżej 10 μg/g </t>
    </r>
    <r>
      <rPr>
        <b/>
        <i/>
        <sz val="10"/>
        <rFont val="Calibri"/>
        <family val="2"/>
        <charset val="238"/>
        <scheme val="minor"/>
      </rPr>
      <t>(potwierdzone przez niezależną  jednostką badawczą)</t>
    </r>
    <r>
      <rPr>
        <sz val="10"/>
        <color theme="1"/>
        <rFont val="Calibri"/>
        <family val="2"/>
        <charset val="238"/>
        <scheme val="minor"/>
      </rPr>
      <t>,</t>
    </r>
    <r>
      <rPr>
        <sz val="10"/>
        <color rgb="FF000000"/>
        <rFont val="Calibri"/>
        <family val="2"/>
        <charset val="238"/>
        <scheme val="minor"/>
      </rPr>
      <t xml:space="preserve">
- wytrzymałe na rozciąganie,
- AQL max.0,65,
- siła zrywu min. 9 N,
- długość minimum 290 mm,
- grubość na palcu 0,22 ±0,02mm, na dłoni 0,20 ±0,02mm, mankiet 0,20 ±0,02mm
- gładkie z wykończeniem z mikroteksturą,
- powierzchnia wewnętrzna ułatwiająca zakładanie rękawic zarówno na suchą jak i mokrą dłoń (zawierająca powłokę hydrofobową z hydrofilową substancją aktywowaną w zależności od środowiska).
- brak przebicia rękawicy dla min. 25 cytostatyków przez min. 240 min. zgodnie z ASTM D6978</t>
    </r>
    <r>
      <rPr>
        <b/>
        <sz val="10"/>
        <color rgb="FF000000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>(potwierdzone przez producenta)</t>
    </r>
    <r>
      <rPr>
        <sz val="10"/>
        <color rgb="FF000000"/>
        <rFont val="Calibri"/>
        <family val="2"/>
        <charset val="238"/>
        <scheme val="minor"/>
      </rPr>
      <t xml:space="preserve">
- oznaczone na lewą i prawą rękę,
- sterylne, pakowanie pojedynczo parami,
- wyrób medyczny klasy IIa zgodnie z Rozporządzeniem (UE) 2017/745 oraz środek ochrony indywidualnej kat. III typ B zgodnie z Rozporządzeniem (UE) 2016/425 </t>
    </r>
    <r>
      <rPr>
        <b/>
        <i/>
        <sz val="10"/>
        <color rgb="FF000000"/>
        <rFont val="Calibri"/>
        <family val="2"/>
        <charset val="238"/>
        <scheme val="minor"/>
      </rPr>
      <t>(potwierdzone przez producenta)</t>
    </r>
    <r>
      <rPr>
        <sz val="10"/>
        <color rgb="FF000000"/>
        <rFont val="Calibri"/>
        <family val="2"/>
        <charset val="238"/>
        <scheme val="minor"/>
      </rPr>
      <t xml:space="preserve">
- oznakowane datą produkcji, datą ważności  i numerem  serii,  
</t>
    </r>
  </si>
  <si>
    <r>
      <rPr>
        <b/>
        <sz val="10"/>
        <color rgb="FF000000"/>
        <rFont val="Calibri"/>
        <family val="2"/>
        <charset val="238"/>
        <scheme val="minor"/>
      </rPr>
      <t xml:space="preserve"> Rękawice chirurgiczne bezpudrowe syntetyczne 
</t>
    </r>
    <r>
      <rPr>
        <sz val="10"/>
        <color rgb="FF000000"/>
        <rFont val="Calibri"/>
        <family val="2"/>
        <charset val="238"/>
        <scheme val="minor"/>
      </rPr>
      <t xml:space="preserve">- rozmiary: 6,0, 6,5, 7,0, 7,5, 8,0, 8,5, 9,0,
- bezpudrowe,
- wykonane z elastomeru,
- w kolorze białym
- mankiet  rolowany,
- wytrzymałe na rozciąganie,
- AQL max.0,10,
- długość minimum 280 mm dopasowana do rozmiaru,
- grubość na palcu 0,22±0,02 mm, na dłoni min. 0,18 mm, mankiet min. 0,17 mm
- powierzchnia mikroteksturowana,
- powierzchnia wewnętrzna pokryta polimerem, 
- oznaczone na lewą i prawą rękę,
- sterylne, pakowanie pojedynczo parami,
- wyrób medyczny klasy IIa zgodnie z dyrektywą MDD 93/42/EWG &amp; 2007/47/EWG oraz środek ochrony indywidualnej kat. III typ B zgodnie z Rozporządzeniem UE 2016/425 </t>
    </r>
    <r>
      <rPr>
        <b/>
        <i/>
        <sz val="10"/>
        <color rgb="FF000000"/>
        <rFont val="Calibri"/>
        <family val="2"/>
        <charset val="238"/>
        <scheme val="minor"/>
      </rPr>
      <t>(potwierdzone przez producenta)</t>
    </r>
    <r>
      <rPr>
        <sz val="10"/>
        <color rgb="FF000000"/>
        <rFont val="Calibri"/>
        <family val="2"/>
        <charset val="238"/>
        <scheme val="minor"/>
      </rPr>
      <t xml:space="preserve">
- rękawice odporne na min. 17 cytostatyków przez min. 240 min. wg ASTM D6978 </t>
    </r>
    <r>
      <rPr>
        <b/>
        <i/>
        <sz val="10"/>
        <color theme="1"/>
        <rFont val="Calibri"/>
        <family val="2"/>
        <charset val="238"/>
        <scheme val="minor"/>
      </rPr>
      <t>(potwierdzone przez niezależną jednostką badawczą)</t>
    </r>
    <r>
      <rPr>
        <sz val="10"/>
        <color rgb="FF000000"/>
        <rFont val="Calibri"/>
        <family val="2"/>
        <charset val="238"/>
        <scheme val="minor"/>
      </rPr>
      <t xml:space="preserve">
- wolne od szkodliwych akceleratorów chemicznych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>(potwierdzone przez niezależną jednostką badawczą)</t>
    </r>
    <r>
      <rPr>
        <sz val="10"/>
        <color rgb="FF000000"/>
        <rFont val="Calibri"/>
        <family val="2"/>
        <charset val="238"/>
        <scheme val="minor"/>
      </rPr>
      <t xml:space="preserve">
- oznakowane datą produkcji, datą ważności  i numerem  serii, 
</t>
    </r>
  </si>
  <si>
    <r>
      <rPr>
        <b/>
        <sz val="10"/>
        <color rgb="FF000000"/>
        <rFont val="Calibri"/>
        <family val="2"/>
        <charset val="238"/>
        <scheme val="minor"/>
      </rPr>
      <t xml:space="preserve">Rękawice  chirurgiczne ortopedyczne,  jałowe,   lateksowe  bezpudrowe,  </t>
    </r>
    <r>
      <rPr>
        <sz val="10"/>
        <color rgb="FF000000"/>
        <rFont val="Calibri"/>
        <family val="2"/>
        <charset val="238"/>
        <scheme val="minor"/>
      </rPr>
      <t xml:space="preserve">
- kształt  anatomiczny, 
- kolor brązowy (eliminujący refleks świetlny w polu operacyjnym), 
- mankiet rolowany z niechlorowaną opaską samoprzylepną,   
- dostępne  w rozmiarach  6.0-9.0,  
- powierzchnia  zewnętrzna  teksturowana  na palcach i we wnętrzu dłoni 
-powierzchnia wewnętrzna ułatwiająca zakładanie rękawic  (zawierająca powłokę hydrofobową z hydrofilową substancją aktywowaną w zależności od środowiska)
-długość rękawicy minimum 300 mm,  
-grubość na  palcu  0.33 ± 0.03 mm,  na  dłoni  0.31 ± 0.03 mm  oraz  na mankiecie  0.25 ± 0.03 mm,
Wartość parametru z normy PN EN 455-2:2015-07 lub równoważna EN 455-2:2015 dla rękawic medycznych:  siła zrywu: przed starzeniem i po starzeniu min. 9N </t>
    </r>
    <r>
      <rPr>
        <b/>
        <i/>
        <sz val="10"/>
        <color rgb="FF000000"/>
        <rFont val="Calibri"/>
        <family val="2"/>
        <charset val="238"/>
        <scheme val="minor"/>
      </rPr>
      <t>(potwierdzone przez niezależną jednostką badawczą)</t>
    </r>
    <r>
      <rPr>
        <sz val="10"/>
        <color rgb="FF000000"/>
        <rFont val="Calibri"/>
        <family val="2"/>
        <charset val="238"/>
        <scheme val="minor"/>
      </rPr>
      <t xml:space="preserve">,
Wartość parametru z normy </t>
    </r>
    <r>
      <rPr>
        <sz val="10"/>
        <color theme="1"/>
        <rFont val="Calibri"/>
        <family val="2"/>
        <charset val="238"/>
        <scheme val="minor"/>
      </rPr>
      <t>PN EN 455-3:2024-03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lub równoważna EN 455-3:2023 </t>
    </r>
    <r>
      <rPr>
        <sz val="10"/>
        <color rgb="FF000000"/>
        <rFont val="Calibri"/>
        <family val="2"/>
        <charset val="238"/>
        <scheme val="minor"/>
      </rPr>
      <t xml:space="preserve">dla rękawic medycznych: poziom  protein  lateksu  mniejszy  bądź  równy  20  µg/g </t>
    </r>
    <r>
      <rPr>
        <b/>
        <i/>
        <sz val="10"/>
        <color rgb="FF000000"/>
        <rFont val="Calibri"/>
        <family val="2"/>
        <charset val="238"/>
        <scheme val="minor"/>
      </rPr>
      <t>(potwierdzone przez niezależną jednostką badawczą)</t>
    </r>
    <r>
      <rPr>
        <sz val="10"/>
        <color rgb="FF000000"/>
        <rFont val="Calibri"/>
        <family val="2"/>
        <charset val="238"/>
        <scheme val="minor"/>
      </rPr>
      <t xml:space="preserve">,
Wartość parametru z normy PN EN 455-1+A1:2022 lub równoważna EN 455-1:2020+A1:2022 dla rękawic medycznych: poziom AQL  max 0.65 </t>
    </r>
    <r>
      <rPr>
        <b/>
        <i/>
        <sz val="10"/>
        <color rgb="FF000000"/>
        <rFont val="Calibri"/>
        <family val="2"/>
        <charset val="238"/>
        <scheme val="minor"/>
      </rPr>
      <t>(potwierdzone przez niezależną jednostką badawczą)</t>
    </r>
    <r>
      <rPr>
        <sz val="10"/>
        <color rgb="FF000000"/>
        <rFont val="Calibri"/>
        <family val="2"/>
        <charset val="238"/>
        <scheme val="minor"/>
      </rPr>
      <t xml:space="preserve">, 
-wyrób medyczny klasy IIa zgodnie z Rozporządzeniem (UE) 2017/745 oraz środek ochrony indywidualnej kat. III typ B zgodnie z Rozporządzeniem (UE) 2016/425 </t>
    </r>
    <r>
      <rPr>
        <b/>
        <i/>
        <sz val="10"/>
        <color rgb="FF000000"/>
        <rFont val="Calibri"/>
        <family val="2"/>
        <charset val="238"/>
        <scheme val="minor"/>
      </rPr>
      <t>(potwierdzone przez producenta)</t>
    </r>
    <r>
      <rPr>
        <sz val="10"/>
        <color rgb="FF000000"/>
        <rFont val="Calibri"/>
        <family val="2"/>
        <charset val="238"/>
        <scheme val="minor"/>
      </rPr>
      <t xml:space="preserve">
- rękawice przebadane na przenikanie mikroorganizmów zgodnie z ASTM  </t>
    </r>
    <r>
      <rPr>
        <sz val="10"/>
        <color theme="1"/>
        <rFont val="Calibri"/>
        <family val="2"/>
        <charset val="238"/>
        <scheme val="minor"/>
      </rPr>
      <t>F1671/EN lub równoważna PN-EN ISO 374-5:2017-02 na potwierdzenie odporności rękawic na wirusy</t>
    </r>
    <r>
      <rPr>
        <b/>
        <i/>
        <sz val="10"/>
        <color theme="1"/>
        <rFont val="Calibri"/>
        <family val="2"/>
        <charset val="238"/>
        <scheme val="minor"/>
      </rPr>
      <t xml:space="preserve"> (potwierdzone przez niezależną jednostką badawczą)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rgb="FF000000"/>
        <rFont val="Calibri"/>
        <family val="2"/>
        <charset val="238"/>
        <scheme val="minor"/>
      </rPr>
      <t>- rękawice odporne na min. 25 cytostatyków przez min 240 min. zgodnie z ASTM D6978</t>
    </r>
    <r>
      <rPr>
        <b/>
        <i/>
        <sz val="10"/>
        <color rgb="FF000000"/>
        <rFont val="Calibri"/>
        <family val="2"/>
        <charset val="238"/>
        <scheme val="minor"/>
      </rPr>
      <t xml:space="preserve"> (potwierdzone przez producenta)</t>
    </r>
    <r>
      <rPr>
        <sz val="10"/>
        <color rgb="FF000000"/>
        <rFont val="Calibri"/>
        <family val="2"/>
        <charset val="238"/>
        <scheme val="minor"/>
      </rPr>
      <t xml:space="preserve">
- oznakowane datą produkcji, datą ważności i numerem  serii
</t>
    </r>
  </si>
  <si>
    <r>
      <rPr>
        <b/>
        <sz val="10"/>
        <color rgb="FF000000"/>
        <rFont val="Calibri"/>
        <family val="2"/>
        <charset val="238"/>
        <scheme val="minor"/>
      </rPr>
      <t>Rękawice chirurgiczne do zabiegów wysokiego ryzyka:</t>
    </r>
    <r>
      <rPr>
        <sz val="10"/>
        <color rgb="FF000000"/>
        <rFont val="Calibri"/>
        <family val="2"/>
        <charset val="238"/>
        <scheme val="minor"/>
      </rPr>
      <t xml:space="preserve">
- rozmiary od  6,0- 9,0,
- bezpudrowe,
- wykonane z elastomeru,
- w kolorze jasnozielonym na zewnątrz, białym wewnątrz
- mankiet  rolowany,
- wytrzymałe na rozciąganie,
- AQL max.0,10,
- długość minimum 280 mm dopasowana do rozmiaru,
- grubość na palcu 0,29±0,03 mm, na dłoni min. 0,24 mm, mankiet min. 0,15 mm
- powierzchnia zewnętrzna mikroteksturowana,
- powierzchnia wewnętrzna pokryta polimerem, 
- o trójwarstwowej strukturze, z płynem dezynfekującym w warstwie środkowej
- oznaczone na lewą i prawą rękę,
- sterylne, pakowanie pojedynczo parami,
- wyrób medyczny klasy IIb zgodnie z dyrektywą MDD 93/42/EWG &amp; 2007/47/EWG oraz środek ochrony indywidualnej kat. III typ B zgodnie z Rozporządzeniem UE 2016/425 </t>
    </r>
    <r>
      <rPr>
        <b/>
        <i/>
        <sz val="10"/>
        <color rgb="FF000000"/>
        <rFont val="Calibri"/>
        <family val="2"/>
        <charset val="238"/>
        <scheme val="minor"/>
      </rPr>
      <t>(potwierdzone przez producenta)</t>
    </r>
    <r>
      <rPr>
        <sz val="10"/>
        <color rgb="FF000000"/>
        <rFont val="Calibri"/>
        <family val="2"/>
        <charset val="238"/>
        <scheme val="minor"/>
      </rPr>
      <t xml:space="preserve">
- rękawice wolne od szkodliwych akceleratorów chemicznych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(potwierdzone przez niezależną jednostką badawczą)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rgb="FF000000"/>
        <rFont val="Calibri"/>
        <family val="2"/>
        <charset val="238"/>
        <scheme val="minor"/>
      </rPr>
      <t xml:space="preserve">- oznakowane datą produkcji, datą ważności  i numerem  serii,
</t>
    </r>
  </si>
  <si>
    <r>
      <rPr>
        <b/>
        <sz val="10"/>
        <color rgb="FF000000"/>
        <rFont val="Calibri"/>
        <family val="2"/>
        <charset val="238"/>
        <scheme val="minor"/>
      </rPr>
      <t>Rękawice sterylne położnicze, lateksowe, bezpudrowe:</t>
    </r>
    <r>
      <rPr>
        <sz val="10"/>
        <color rgb="FF000000"/>
        <rFont val="Calibri"/>
        <family val="2"/>
        <charset val="238"/>
        <scheme val="minor"/>
      </rPr>
      <t xml:space="preserve">
- rozmiary: od 6.0 do 8.5,
- wykonane z lateksu,
- mankiet rolowany,
- bezpudrowe,
- teksturowane  na palcach i na dłoni,
- sterylne (sterylizacja radiacyjna),
- długość minimum 400 mm,
- grubość na palcu min. 0.19 mm, na dłoni min. 0.17 mm, na mankiecie min. 0.13 mm,
- Wartość parametru z normy PN EN 455-1 lub równoważne dla rękawic medycznych: AQL max. 0,65 lub równoważnej </t>
    </r>
    <r>
      <rPr>
        <b/>
        <i/>
        <sz val="10"/>
        <rFont val="Calibri"/>
        <family val="2"/>
        <charset val="238"/>
        <scheme val="minor"/>
      </rPr>
      <t>(potwierdzone przez niezależną jednostką badawczą)</t>
    </r>
    <r>
      <rPr>
        <sz val="10"/>
        <color rgb="FF000000"/>
        <rFont val="Calibri"/>
        <family val="2"/>
        <charset val="238"/>
        <scheme val="minor"/>
      </rPr>
      <t xml:space="preserve">
- Wartość parametru z normy PN EN 455-3 lub równoważne dla rękawic medycznych:  poziom protein lateksu ≤ 30µg/g </t>
    </r>
    <r>
      <rPr>
        <b/>
        <i/>
        <sz val="10"/>
        <color rgb="FF000000"/>
        <rFont val="Calibri"/>
        <family val="2"/>
        <charset val="238"/>
        <scheme val="minor"/>
      </rPr>
      <t>(potwierdzone przez niezależną jednostką badawczą)</t>
    </r>
    <r>
      <rPr>
        <sz val="10"/>
        <color rgb="FF000000"/>
        <rFont val="Calibri"/>
        <family val="2"/>
        <charset val="238"/>
        <scheme val="minor"/>
      </rPr>
      <t xml:space="preserve">
-wyrób medyczny klasy IIa zgodnie z Rozporządzeniem (UE) 2017/745 oraz środek ochrony indywidualnej kat. III typ B zgodnie z Rozporządzeniem (UE) 2016/42 </t>
    </r>
    <r>
      <rPr>
        <b/>
        <i/>
        <sz val="10"/>
        <color rgb="FF000000"/>
        <rFont val="Calibri"/>
        <family val="2"/>
        <charset val="238"/>
        <scheme val="minor"/>
      </rPr>
      <t>(potwierdzone przez producenta)</t>
    </r>
    <r>
      <rPr>
        <sz val="10"/>
        <color rgb="FF000000"/>
        <rFont val="Calibri"/>
        <family val="2"/>
        <charset val="238"/>
        <scheme val="minor"/>
      </rPr>
      <t xml:space="preserve">
- oznakowane datą produkcji, datą ważności  i numerem  serii,
</t>
    </r>
  </si>
  <si>
    <r>
      <t xml:space="preserve">Rękawice sterylne  chirurgiczne bezpudrowe dla zabiegów niskiego ryzyka- gabinety zabiegowe, oddziały szpitalne 
</t>
    </r>
    <r>
      <rPr>
        <sz val="10"/>
        <color rgb="FF000000"/>
        <rFont val="Calibri"/>
        <family val="2"/>
        <charset val="238"/>
        <scheme val="minor"/>
      </rPr>
      <t>- rozmiary: 6,0, 6,5, 7,0, 7,5, 8,0, 8,5, 9,0,
- lateksowe, wewnętrznie polimeryzowane,
- mankiet  rolowany,
- zawartość białek lateksowych max. 20 μg/g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>(potwierdzone przez niezależną jednostką badawczą)</t>
    </r>
    <r>
      <rPr>
        <sz val="10"/>
        <color theme="1"/>
        <rFont val="Calibri"/>
        <family val="2"/>
        <charset val="238"/>
        <scheme val="minor"/>
      </rPr>
      <t>,</t>
    </r>
    <r>
      <rPr>
        <sz val="10"/>
        <color rgb="FF000000"/>
        <rFont val="Calibri"/>
        <family val="2"/>
        <charset val="238"/>
        <scheme val="minor"/>
      </rPr>
      <t xml:space="preserve">
- wytrzymałe na rozciąganie,
- AQL max.0,65,
- siła zrywu min. 9 N,
- długość minimum 280 mm, dopasowana do rozmiaru,
- grubość na palcu 0.17 +/- 0.02 mm, na dłoni 0.15 +/- 0.02 mm, mankiet 0.13 +/- 0.02 mm
- teksturowane,
- oznaczone na lewą i prawą rękę,
- sterylne, pakowanie pojedynczo parami,
- wyrób medyczny klasy IIa zgodne z Dyrektywą 93/42/EWG &amp; 2007/47/WE oraz środek ochrony indywidualnej kat. III typ B zgodnie z Rozporządzeniem (UE) 2016/425 </t>
    </r>
    <r>
      <rPr>
        <b/>
        <i/>
        <sz val="10"/>
        <color rgb="FF000000"/>
        <rFont val="Calibri"/>
        <family val="2"/>
        <charset val="238"/>
        <scheme val="minor"/>
      </rPr>
      <t>(potwierdzone przez producenta)</t>
    </r>
    <r>
      <rPr>
        <sz val="10"/>
        <color rgb="FF000000"/>
        <rFont val="Calibri"/>
        <family val="2"/>
        <charset val="238"/>
        <scheme val="minor"/>
      </rPr>
      <t xml:space="preserve">
- oznakowane datą produkcji, datą ważności  i numerem  serii,
</t>
    </r>
  </si>
  <si>
    <r>
      <rPr>
        <b/>
        <sz val="10"/>
        <color rgb="FF000000"/>
        <rFont val="Calibri"/>
        <family val="2"/>
        <charset val="238"/>
        <scheme val="minor"/>
      </rPr>
      <t xml:space="preserve">Rękawice sterylne  chirurgiczne lekko pudrowane dla zabiegów niskiego ryzyka – oddziały szpitalne 
</t>
    </r>
    <r>
      <rPr>
        <sz val="10"/>
        <color rgb="FF000000"/>
        <rFont val="Calibri"/>
        <family val="2"/>
        <charset val="238"/>
        <scheme val="minor"/>
      </rPr>
      <t>- rozmiary: 6,0, 6,5, 7,0, 7,5, 8,0, 8,5, 9,0,
- lateksowe, pudrowane mączką
  kukurydzianą,
- mankiet  rolowany,
- zawartość białek lateksowych max. 30 μg/g</t>
    </r>
    <r>
      <rPr>
        <b/>
        <sz val="10"/>
        <color rgb="FF000000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>(potwierdzone przez niezależną jednostką badawczą)</t>
    </r>
    <r>
      <rPr>
        <b/>
        <sz val="10"/>
        <color theme="1"/>
        <rFont val="Calibri"/>
        <family val="2"/>
        <charset val="238"/>
        <scheme val="minor"/>
      </rPr>
      <t>,</t>
    </r>
    <r>
      <rPr>
        <sz val="10"/>
        <color rgb="FF000000"/>
        <rFont val="Calibri"/>
        <family val="2"/>
        <charset val="238"/>
        <scheme val="minor"/>
      </rPr>
      <t xml:space="preserve">
- wytrzymałe na rozciąganie,
- AQL max.0,65,
- siła zrywu min. 9 N,
- długość minimum 280 mm, dopasowana do rozmiaru,
- grubość na palcu 0.15 +/- 0.02 mm, na dłoni 0.13 +/- 0.02 mm, mankiet 0.12 +/- 0.02 mm
- teksturowane,
- oznaczone na lewą i prawą rękę,
- sterylne, pakowanie pojedynczo parami,
-wyrób medyczny klasy IIa zgodnie z zgodnie z Dyrektywą 93/42/EWG &amp; 2007/47/WE oraz środek ochrony indywidualnej kat.  III typ B zgodnie z Rozporządzeniem (UE) 2016/425</t>
    </r>
    <r>
      <rPr>
        <b/>
        <sz val="10"/>
        <color rgb="FF000000"/>
        <rFont val="Calibri"/>
        <family val="2"/>
        <charset val="238"/>
        <scheme val="minor"/>
      </rPr>
      <t xml:space="preserve"> </t>
    </r>
    <r>
      <rPr>
        <b/>
        <i/>
        <sz val="10"/>
        <color rgb="FF000000"/>
        <rFont val="Calibri"/>
        <family val="2"/>
        <charset val="238"/>
        <scheme val="minor"/>
      </rPr>
      <t>(potwierdzone przez producenta)</t>
    </r>
    <r>
      <rPr>
        <sz val="10"/>
        <color rgb="FF000000"/>
        <rFont val="Calibri"/>
        <family val="2"/>
        <charset val="238"/>
        <scheme val="minor"/>
      </rPr>
      <t xml:space="preserve">.
- oznakowane datą produkcji, datą ważności  i numerem  serii, 
 </t>
    </r>
  </si>
  <si>
    <t xml:space="preserve">  Załącznik nr 2 do wniosku NZ.261.30.2024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</si>
</sst>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name val="Calibri"/>
      <family val="2"/>
      <charset val="1"/>
    </font>
    <font>
      <b/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A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7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4" fillId="0" borderId="2" xfId="0" applyNumberFormat="1" applyFont="1" applyBorder="1" applyAlignment="1">
      <alignment horizontal="center" vertical="center" wrapText="1"/>
    </xf>
    <xf numFmtId="41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</cellXfs>
  <cellStyles count="2">
    <cellStyle name="Normalny" xfId="0" builtinId="0"/>
    <cellStyle name="Normalny 2" xfId="1" xr:uid="{C851DA88-A4EE-45D2-87CB-ABB4D121BC15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V20"/>
  <sheetViews>
    <sheetView tabSelected="1" zoomScaleNormal="100" workbookViewId="0">
      <selection activeCell="N3" sqref="N3"/>
    </sheetView>
  </sheetViews>
  <sheetFormatPr defaultColWidth="6.140625" defaultRowHeight="12.75" x14ac:dyDescent="0.2"/>
  <cols>
    <col min="1" max="1" width="3.5703125" style="14" customWidth="1"/>
    <col min="2" max="2" width="63" style="15" customWidth="1"/>
    <col min="3" max="3" width="16.140625" style="15" customWidth="1"/>
    <col min="4" max="4" width="13.28515625" style="15" customWidth="1"/>
    <col min="5" max="5" width="9.85546875" style="10" customWidth="1"/>
    <col min="6" max="6" width="8.5703125" style="10" customWidth="1"/>
    <col min="7" max="7" width="11.28515625" style="16" customWidth="1"/>
    <col min="8" max="8" width="13.28515625" style="17" customWidth="1"/>
    <col min="9" max="9" width="7.42578125" style="30" customWidth="1"/>
    <col min="10" max="10" width="12.42578125" style="31" customWidth="1"/>
    <col min="11" max="11" width="14.28515625" style="17" customWidth="1"/>
    <col min="12" max="12" width="20.7109375" style="11" customWidth="1"/>
    <col min="13" max="240" width="6.140625" style="11"/>
    <col min="241" max="999" width="6.140625" style="12"/>
    <col min="1000" max="1011" width="6.140625" style="13"/>
    <col min="1012" max="1024" width="7.7109375" style="13" customWidth="1"/>
    <col min="1025" max="1025" width="6.140625" style="13"/>
    <col min="1026" max="1026" width="11.5703125" style="13" customWidth="1"/>
    <col min="1027" max="16384" width="6.140625" style="13"/>
  </cols>
  <sheetData>
    <row r="1" spans="1:1010" ht="15.75" customHeight="1" x14ac:dyDescent="0.2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010" ht="15.75" customHeight="1" x14ac:dyDescent="0.2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010" ht="30" customHeight="1" x14ac:dyDescent="0.2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010" s="12" customFormat="1" ht="340.5" customHeight="1" x14ac:dyDescent="0.25">
      <c r="A4" s="45" t="s">
        <v>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010" s="12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010" s="20" customFormat="1" ht="76.5" x14ac:dyDescent="0.25">
      <c r="A6" s="18" t="s">
        <v>0</v>
      </c>
      <c r="B6" s="18" t="s">
        <v>1</v>
      </c>
      <c r="C6" s="19" t="s">
        <v>4</v>
      </c>
      <c r="D6" s="19" t="s">
        <v>5</v>
      </c>
      <c r="E6" s="32" t="s">
        <v>15</v>
      </c>
      <c r="F6" s="32" t="s">
        <v>6</v>
      </c>
      <c r="G6" s="19" t="s">
        <v>7</v>
      </c>
      <c r="H6" s="19" t="s">
        <v>8</v>
      </c>
      <c r="I6" s="19" t="s">
        <v>9</v>
      </c>
      <c r="J6" s="33" t="s">
        <v>16</v>
      </c>
      <c r="K6" s="33" t="s">
        <v>11</v>
      </c>
      <c r="L6" s="19" t="s">
        <v>10</v>
      </c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</row>
    <row r="7" spans="1:1010" x14ac:dyDescent="0.2">
      <c r="A7" s="2">
        <v>1</v>
      </c>
      <c r="B7" s="3">
        <v>2</v>
      </c>
      <c r="C7" s="3">
        <v>3</v>
      </c>
      <c r="D7" s="3">
        <v>4</v>
      </c>
      <c r="E7" s="34">
        <v>5</v>
      </c>
      <c r="F7" s="34">
        <v>6</v>
      </c>
      <c r="G7" s="35">
        <v>7</v>
      </c>
      <c r="H7" s="3">
        <v>8</v>
      </c>
      <c r="I7" s="35">
        <v>9</v>
      </c>
      <c r="J7" s="3">
        <v>10</v>
      </c>
      <c r="K7" s="3">
        <v>11</v>
      </c>
      <c r="L7" s="3">
        <v>12</v>
      </c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</row>
    <row r="8" spans="1:1010" s="25" customFormat="1" ht="326.25" customHeight="1" x14ac:dyDescent="0.2">
      <c r="A8" s="21">
        <v>1</v>
      </c>
      <c r="B8" s="22" t="s">
        <v>19</v>
      </c>
      <c r="C8" s="5" t="s">
        <v>13</v>
      </c>
      <c r="D8" s="6">
        <v>106000</v>
      </c>
      <c r="E8" s="27"/>
      <c r="F8" s="36"/>
      <c r="G8" s="37"/>
      <c r="H8" s="40">
        <f>D8*G8</f>
        <v>0</v>
      </c>
      <c r="I8" s="38"/>
      <c r="J8" s="40">
        <f>K8/D8</f>
        <v>0</v>
      </c>
      <c r="K8" s="40">
        <f>H8*I8+H8</f>
        <v>0</v>
      </c>
      <c r="L8" s="27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</row>
    <row r="9" spans="1:1010" s="25" customFormat="1" ht="267.75" x14ac:dyDescent="0.2">
      <c r="A9" s="21">
        <v>2</v>
      </c>
      <c r="B9" s="22" t="s">
        <v>24</v>
      </c>
      <c r="C9" s="5" t="s">
        <v>13</v>
      </c>
      <c r="D9" s="6">
        <v>110000</v>
      </c>
      <c r="E9" s="27"/>
      <c r="F9" s="36"/>
      <c r="G9" s="37"/>
      <c r="H9" s="40">
        <f t="shared" ref="H9:H15" si="0">D9*G9</f>
        <v>0</v>
      </c>
      <c r="I9" s="38"/>
      <c r="J9" s="40">
        <f t="shared" ref="J9:J15" si="1">K9/D9</f>
        <v>0</v>
      </c>
      <c r="K9" s="40">
        <f t="shared" ref="K9:K15" si="2">H9*I9+H9</f>
        <v>0</v>
      </c>
      <c r="L9" s="27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</row>
    <row r="10" spans="1:1010" s="25" customFormat="1" ht="293.25" x14ac:dyDescent="0.2">
      <c r="A10" s="21">
        <v>3</v>
      </c>
      <c r="B10" s="26" t="s">
        <v>25</v>
      </c>
      <c r="C10" s="5" t="s">
        <v>13</v>
      </c>
      <c r="D10" s="6">
        <v>2000</v>
      </c>
      <c r="E10" s="27"/>
      <c r="F10" s="36"/>
      <c r="G10" s="37"/>
      <c r="H10" s="40">
        <f t="shared" si="0"/>
        <v>0</v>
      </c>
      <c r="I10" s="38"/>
      <c r="J10" s="40">
        <f t="shared" si="1"/>
        <v>0</v>
      </c>
      <c r="K10" s="40">
        <f t="shared" si="2"/>
        <v>0</v>
      </c>
      <c r="L10" s="27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</row>
    <row r="11" spans="1:1010" s="25" customFormat="1" ht="308.25" customHeight="1" x14ac:dyDescent="0.2">
      <c r="A11" s="21">
        <v>4</v>
      </c>
      <c r="B11" s="26" t="s">
        <v>20</v>
      </c>
      <c r="C11" s="5" t="s">
        <v>13</v>
      </c>
      <c r="D11" s="6">
        <v>30000</v>
      </c>
      <c r="E11" s="27"/>
      <c r="F11" s="36"/>
      <c r="G11" s="37"/>
      <c r="H11" s="40">
        <f t="shared" si="0"/>
        <v>0</v>
      </c>
      <c r="I11" s="38"/>
      <c r="J11" s="40">
        <f t="shared" si="1"/>
        <v>0</v>
      </c>
      <c r="K11" s="40">
        <f t="shared" si="2"/>
        <v>0</v>
      </c>
      <c r="L11" s="27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</row>
    <row r="12" spans="1:1010" s="25" customFormat="1" ht="408" x14ac:dyDescent="0.2">
      <c r="A12" s="21">
        <v>5</v>
      </c>
      <c r="B12" s="26" t="s">
        <v>21</v>
      </c>
      <c r="C12" s="5" t="s">
        <v>13</v>
      </c>
      <c r="D12" s="6">
        <v>7000</v>
      </c>
      <c r="E12" s="39"/>
      <c r="F12" s="39"/>
      <c r="G12" s="37"/>
      <c r="H12" s="40">
        <f t="shared" si="0"/>
        <v>0</v>
      </c>
      <c r="I12" s="38"/>
      <c r="J12" s="40">
        <f t="shared" si="1"/>
        <v>0</v>
      </c>
      <c r="K12" s="40">
        <f t="shared" si="2"/>
        <v>0</v>
      </c>
      <c r="L12" s="27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</row>
    <row r="13" spans="1:1010" s="25" customFormat="1" ht="267.75" x14ac:dyDescent="0.2">
      <c r="A13" s="21">
        <v>6</v>
      </c>
      <c r="B13" s="26" t="s">
        <v>23</v>
      </c>
      <c r="C13" s="5" t="s">
        <v>13</v>
      </c>
      <c r="D13" s="6">
        <v>300</v>
      </c>
      <c r="E13" s="39"/>
      <c r="F13" s="39"/>
      <c r="G13" s="37"/>
      <c r="H13" s="40">
        <f t="shared" si="0"/>
        <v>0</v>
      </c>
      <c r="I13" s="38"/>
      <c r="J13" s="40">
        <f t="shared" si="1"/>
        <v>0</v>
      </c>
      <c r="K13" s="40">
        <f t="shared" si="2"/>
        <v>0</v>
      </c>
      <c r="L13" s="27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</row>
    <row r="14" spans="1:1010" ht="306" x14ac:dyDescent="0.2">
      <c r="A14" s="27">
        <v>7</v>
      </c>
      <c r="B14" s="28" t="s">
        <v>22</v>
      </c>
      <c r="C14" s="8" t="s">
        <v>13</v>
      </c>
      <c r="D14" s="9">
        <v>200</v>
      </c>
      <c r="E14" s="39"/>
      <c r="F14" s="39"/>
      <c r="G14" s="37"/>
      <c r="H14" s="40">
        <f t="shared" si="0"/>
        <v>0</v>
      </c>
      <c r="I14" s="38"/>
      <c r="J14" s="40">
        <f t="shared" si="1"/>
        <v>0</v>
      </c>
      <c r="K14" s="40">
        <f t="shared" si="2"/>
        <v>0</v>
      </c>
      <c r="L14" s="27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</row>
    <row r="15" spans="1:1010" ht="326.25" customHeight="1" x14ac:dyDescent="0.2">
      <c r="A15" s="27">
        <v>8</v>
      </c>
      <c r="B15" s="28" t="s">
        <v>18</v>
      </c>
      <c r="C15" s="8" t="s">
        <v>13</v>
      </c>
      <c r="D15" s="9">
        <v>6500</v>
      </c>
      <c r="E15" s="39"/>
      <c r="F15" s="39"/>
      <c r="G15" s="37"/>
      <c r="H15" s="40">
        <f t="shared" si="0"/>
        <v>0</v>
      </c>
      <c r="I15" s="38"/>
      <c r="J15" s="40">
        <f t="shared" si="1"/>
        <v>0</v>
      </c>
      <c r="K15" s="40">
        <f t="shared" si="2"/>
        <v>0</v>
      </c>
      <c r="L15" s="27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</row>
    <row r="16" spans="1:1010" ht="26.25" customHeight="1" x14ac:dyDescent="0.2">
      <c r="G16" s="29" t="s">
        <v>2</v>
      </c>
      <c r="H16" s="41">
        <f>SUM(H8:H15)</f>
        <v>0</v>
      </c>
      <c r="J16" s="29" t="s">
        <v>3</v>
      </c>
      <c r="K16" s="42">
        <f>SUM(K8:K15)</f>
        <v>0</v>
      </c>
      <c r="IF16" s="12"/>
    </row>
    <row r="20" ht="16.7" customHeight="1" x14ac:dyDescent="0.2"/>
  </sheetData>
  <mergeCells count="4">
    <mergeCell ref="A3:L3"/>
    <mergeCell ref="A1:L1"/>
    <mergeCell ref="A4:L4"/>
    <mergeCell ref="A2:L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rstPageNumber="0" fitToHeight="0" orientation="landscape" r:id="rId1"/>
  <rowBreaks count="2" manualBreakCount="2">
    <brk id="5" max="11" man="1"/>
    <brk id="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1</vt:lpstr>
      <vt:lpstr>'ZADANIE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61</cp:revision>
  <cp:lastPrinted>2024-07-04T11:15:25Z</cp:lastPrinted>
  <dcterms:created xsi:type="dcterms:W3CDTF">2019-02-04T11:59:38Z</dcterms:created>
  <dcterms:modified xsi:type="dcterms:W3CDTF">2024-07-08T07:25:27Z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