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ystem informatyczny\przetarg nr 3_ listopad 2021\"/>
    </mc:Choice>
  </mc:AlternateContent>
  <xr:revisionPtr revIDLastSave="0" documentId="13_ncr:1_{E7D04ECA-7475-4211-A6B4-B2B895CA6D5D}" xr6:coauthVersionLast="47" xr6:coauthVersionMax="47" xr10:uidLastSave="{00000000-0000-0000-0000-000000000000}"/>
  <bookViews>
    <workbookView xWindow="-120" yWindow="-120" windowWidth="29040" windowHeight="15840" xr2:uid="{8644F7B2-D93F-45B5-8318-E69C14DB5D27}"/>
  </bookViews>
  <sheets>
    <sheet name="MODUŁ ZARZĄDZANIE WIB" sheetId="3" r:id="rId1"/>
    <sheet name="szczegółowe informacje do WOP" sheetId="2" r:id="rId2"/>
    <sheet name="wniosek o płatnosć (wop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E38" i="1"/>
  <c r="G41" i="2"/>
  <c r="H41" i="2"/>
  <c r="J41" i="2"/>
  <c r="K41" i="2"/>
  <c r="E44" i="2"/>
  <c r="E41" i="2" s="1"/>
  <c r="E16" i="1" s="1"/>
  <c r="F44" i="2"/>
  <c r="F41" i="2" s="1"/>
  <c r="E25" i="1" s="1"/>
  <c r="G44" i="2"/>
  <c r="H44" i="2"/>
  <c r="I44" i="2"/>
  <c r="I41" i="2" s="1"/>
  <c r="J44" i="2"/>
  <c r="K44" i="2"/>
  <c r="H32" i="1"/>
  <c r="H39" i="1"/>
  <c r="H33" i="1"/>
  <c r="E32" i="1"/>
  <c r="K33" i="2"/>
  <c r="K34" i="2"/>
  <c r="K35" i="2"/>
  <c r="K36" i="2"/>
  <c r="K32" i="2"/>
  <c r="K31" i="2"/>
  <c r="K27" i="2"/>
  <c r="K28" i="2"/>
  <c r="K29" i="2"/>
  <c r="K30" i="2"/>
  <c r="K26" i="2"/>
  <c r="K21" i="2"/>
  <c r="K22" i="2"/>
  <c r="K23" i="2"/>
  <c r="K24" i="2"/>
  <c r="K20" i="2"/>
  <c r="K15" i="2"/>
  <c r="K16" i="2"/>
  <c r="K17" i="2"/>
  <c r="K18" i="2"/>
  <c r="K14" i="2"/>
  <c r="K13" i="2"/>
  <c r="K9" i="2"/>
  <c r="K10" i="2"/>
  <c r="K11" i="2"/>
  <c r="K12" i="2"/>
  <c r="K8" i="2"/>
  <c r="K7" i="2"/>
  <c r="F19" i="2"/>
  <c r="G19" i="2"/>
  <c r="H19" i="2"/>
  <c r="I19" i="2"/>
  <c r="K19" i="2" s="1"/>
  <c r="J19" i="2"/>
  <c r="F25" i="2"/>
  <c r="G25" i="2"/>
  <c r="H25" i="2"/>
  <c r="I25" i="2"/>
  <c r="K25" i="2" s="1"/>
  <c r="J25" i="2"/>
  <c r="F13" i="2"/>
  <c r="G13" i="2"/>
  <c r="H13" i="2"/>
  <c r="H5" i="2" s="1"/>
  <c r="I13" i="2"/>
  <c r="J13" i="2"/>
  <c r="K39" i="2"/>
  <c r="J31" i="2"/>
  <c r="H25" i="1" l="1"/>
  <c r="E39" i="1"/>
  <c r="E33" i="1"/>
  <c r="F5" i="2"/>
  <c r="I5" i="2"/>
  <c r="K5" i="2" s="1"/>
  <c r="J5" i="2"/>
  <c r="L41" i="2"/>
  <c r="G31" i="2"/>
  <c r="E31" i="2"/>
  <c r="E25" i="2"/>
  <c r="E19" i="2"/>
  <c r="E13" i="2"/>
  <c r="G5" i="2" l="1"/>
  <c r="E5" i="2"/>
  <c r="L33" i="1" l="1"/>
  <c r="L38" i="1"/>
  <c r="L39" i="1"/>
  <c r="B13" i="1"/>
  <c r="B20" i="1"/>
  <c r="L32" i="1"/>
  <c r="B35" i="1"/>
  <c r="B31" i="1"/>
  <c r="L25" i="1"/>
  <c r="L24" i="1"/>
  <c r="L23" i="1"/>
  <c r="L15" i="1"/>
  <c r="L16" i="1"/>
  <c r="L14" i="1"/>
  <c r="N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Elzbieta Szlauer</author>
  </authors>
  <commentList>
    <comment ref="N17" authorId="0" shapeId="0" xr:uid="{EEB5C2E8-51BE-4432-82FB-A6A5995EFD28}">
      <text>
        <r>
          <rPr>
            <b/>
            <sz val="9"/>
            <color indexed="81"/>
            <rFont val="Tahoma"/>
            <family val="2"/>
            <charset val="238"/>
          </rPr>
          <t>Elzbieta Szlauer:</t>
        </r>
        <r>
          <rPr>
            <sz val="9"/>
            <color indexed="81"/>
            <rFont val="Tahoma"/>
            <family val="2"/>
            <charset val="238"/>
          </rPr>
          <t xml:space="preserve">
j.w.</t>
        </r>
      </text>
    </comment>
    <comment ref="A20" authorId="0" shapeId="0" xr:uid="{7B66714F-791A-4D26-BB0D-B46BD0016E9F}">
      <text>
        <r>
          <rPr>
            <b/>
            <sz val="9"/>
            <color indexed="81"/>
            <rFont val="Tahoma"/>
            <family val="2"/>
            <charset val="238"/>
          </rPr>
          <t>Elzbieta Szlauer:</t>
        </r>
        <r>
          <rPr>
            <sz val="9"/>
            <color indexed="81"/>
            <rFont val="Tahoma"/>
            <family val="2"/>
            <charset val="238"/>
          </rPr>
          <t xml:space="preserve">
możliwość dodania komentarza LUB checkbox do kliknięcia "zawiera nadwyżkę z poprzednich okresów"</t>
        </r>
      </text>
    </comment>
    <comment ref="B20" authorId="0" shapeId="0" xr:uid="{6B3525E7-C1CC-46D2-B909-D1BB54AE37D1}">
      <text>
        <r>
          <rPr>
            <b/>
            <sz val="9"/>
            <color indexed="81"/>
            <rFont val="Tahoma"/>
            <family val="2"/>
            <charset val="238"/>
          </rPr>
          <t>Elzbieta Szlauer:</t>
        </r>
        <r>
          <rPr>
            <sz val="9"/>
            <color indexed="81"/>
            <rFont val="Tahoma"/>
            <family val="2"/>
            <charset val="238"/>
          </rPr>
          <t xml:space="preserve">
formuła zgodnie z formularzem</t>
        </r>
      </text>
    </comment>
    <comment ref="B35" authorId="0" shapeId="0" xr:uid="{A29D06B4-EDB4-44AD-829D-8E5EA9F2367E}">
      <text>
        <r>
          <rPr>
            <b/>
            <sz val="9"/>
            <color indexed="81"/>
            <rFont val="Tahoma"/>
            <family val="2"/>
            <charset val="238"/>
          </rPr>
          <t>Elzbieta Szlauer:</t>
        </r>
        <r>
          <rPr>
            <sz val="9"/>
            <color indexed="81"/>
            <rFont val="Tahoma"/>
            <family val="2"/>
            <charset val="238"/>
          </rPr>
          <t xml:space="preserve">
formuła zgodnie z formularzem</t>
        </r>
      </text>
    </comment>
  </commentList>
</comments>
</file>

<file path=xl/sharedStrings.xml><?xml version="1.0" encoding="utf-8"?>
<sst xmlns="http://schemas.openxmlformats.org/spreadsheetml/2006/main" count="225" uniqueCount="126">
  <si>
    <t>………………………………………………………</t>
  </si>
  <si>
    <t>w tym:</t>
  </si>
  <si>
    <t>Podmiot zarządzający</t>
  </si>
  <si>
    <t>……………………………………………………..</t>
  </si>
  <si>
    <t>data i podpis osoby reprezentującej</t>
  </si>
  <si>
    <t>Część B</t>
  </si>
  <si>
    <t>I. ROZLICZENIE OGÓLNE WIB - PORT</t>
  </si>
  <si>
    <t>Podmiot Zarządzający: PORT</t>
  </si>
  <si>
    <t>Zespoły badawcze:</t>
  </si>
  <si>
    <t>Komercjalizacja:</t>
  </si>
  <si>
    <t>Wydatki ogółem</t>
  </si>
  <si>
    <t>Koszty zarządzania, inne niż Koszty Komercjalizacji:</t>
  </si>
  <si>
    <t xml:space="preserve">Kwota otrzymana ogółem
</t>
  </si>
  <si>
    <t>Wydatki (%)</t>
  </si>
  <si>
    <t>Maksymalna kwota kosztów zarządzania i komercjalizacji WIB:</t>
  </si>
  <si>
    <t>Procent kosztów WIB (%):</t>
  </si>
  <si>
    <t>Wydatki 
w okresie sprawozdawczym</t>
  </si>
  <si>
    <t>Wydatki 
w okresie sprawozdawczym (%)</t>
  </si>
  <si>
    <t>II. ROZLICZENIE SZCZEGÓŁOWE - Zespoły Badawcze</t>
  </si>
  <si>
    <r>
      <t xml:space="preserve">Wydatki w procentach
</t>
    </r>
    <r>
      <rPr>
        <sz val="11"/>
        <color theme="1"/>
        <rFont val="Calibri"/>
        <family val="2"/>
        <charset val="238"/>
        <scheme val="minor"/>
      </rPr>
      <t>(stosunek środków otrzymanych/ do wydatkowanych)</t>
    </r>
  </si>
  <si>
    <r>
      <t>Kwota otzymana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zgodnie z wnioskiem nr …/…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w tym:</t>
    </r>
  </si>
  <si>
    <t>Wydatki w procentach
w okresie sprawozdawczym</t>
  </si>
  <si>
    <t>1. Oznacza poprzedni wniosek o wypłatę z Funduszu Nauki Polskiej przed dniem złożenia rozliczenia</t>
  </si>
  <si>
    <t>Zespół badawczy:</t>
  </si>
  <si>
    <t xml:space="preserve">Kwota otrzymana ogółem
w tym:
</t>
  </si>
  <si>
    <t>ROZLICZENIE ŚRODKÓW FINANSOWYCH PRZEKAZANYCH W RAMACH FUNDUSZU POLSKIEJ NAUKI Z DNIA…............................</t>
  </si>
  <si>
    <t>Bieżące koszty WIB:</t>
  </si>
  <si>
    <t>za okres sprawozdawczy</t>
  </si>
  <si>
    <t>za okres sprawozdawczy: daty do ustawienia recznego</t>
  </si>
  <si>
    <t>data do ręcznego uzupełnienia lub wybór z kalendarza</t>
  </si>
  <si>
    <t xml:space="preserve">  dane Podmiotu zarządzającego</t>
  </si>
  <si>
    <t>A</t>
  </si>
  <si>
    <t>Środki finansowe przeznaczone na finansowanie działalności naukowej poszczególnych Zespołów badawczych</t>
  </si>
  <si>
    <t>Zespół badawczy Akronim1</t>
  </si>
  <si>
    <r>
      <t>1.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0"/>
        <color theme="1"/>
        <rFont val="Calibri"/>
        <family val="2"/>
        <charset val="238"/>
        <scheme val="minor"/>
      </rPr>
      <t>Wynagrodzenia</t>
    </r>
  </si>
  <si>
    <r>
      <t>2.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0"/>
        <color theme="1"/>
        <rFont val="Calibri"/>
        <family val="2"/>
        <charset val="238"/>
        <scheme val="minor"/>
      </rPr>
      <t>Koszty aparatury naukowo-badawczej, środków trwałych i wartości niematerialnych i prawnych, w tym zakupy, leasing, odpisy amortyzacyjne i koszty odpłatnego korzystania</t>
    </r>
  </si>
  <si>
    <r>
      <t>3.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0"/>
        <color theme="1"/>
        <rFont val="Calibri"/>
        <family val="2"/>
        <charset val="238"/>
        <scheme val="minor"/>
      </rPr>
      <t>Koszty podwykonawstwa i usług obcych,</t>
    </r>
  </si>
  <si>
    <r>
      <t>4.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0"/>
        <color theme="1"/>
        <rFont val="Calibri"/>
        <family val="2"/>
        <charset val="238"/>
        <scheme val="minor"/>
      </rPr>
      <t>Inne koszty bezpośrednie.</t>
    </r>
  </si>
  <si>
    <t>koszty pośrednie</t>
  </si>
  <si>
    <t>Zespół badawczy Akronim2</t>
  </si>
  <si>
    <t>Zespół badawczy Akronim3</t>
  </si>
  <si>
    <t>Zespół badawczy Akronim4</t>
  </si>
  <si>
    <t>Zespół badawczy Akronim5</t>
  </si>
  <si>
    <t>B</t>
  </si>
  <si>
    <t>Środki finansowe przeznaczone na pokrycie Kosztów zarządzania przez Podmiot zarządzający, z wyszczególnionymi środkami na Komercjalizację</t>
  </si>
  <si>
    <t>w tym Komercjalizacja:</t>
  </si>
  <si>
    <t>Kategorie wydatków przeznaczonych na pokrycie Kosztów zarządzania przez Podmiot zarządzający</t>
  </si>
  <si>
    <t>1.Wynagrodzenia</t>
  </si>
  <si>
    <t>2. Działania informacyjno-promocyjne</t>
  </si>
  <si>
    <t>3. Komercjalizacja</t>
  </si>
  <si>
    <t>3.1.Komercjalizacja - Zespół badawczy nr …</t>
  </si>
  <si>
    <t>3.2.Komercjalizacja - Zespół badawczy nr …</t>
  </si>
  <si>
    <t>3.3. Komercjalizacja - Zespół badawczy nr …</t>
  </si>
  <si>
    <t>4. Inne koszty bezpośrednie</t>
  </si>
  <si>
    <t>5. Usługi obce</t>
  </si>
  <si>
    <t>6. Koszty pośrednie</t>
  </si>
  <si>
    <t>C</t>
  </si>
  <si>
    <t>Wysokość i kategoria środków zwróconych do Funduszu</t>
  </si>
  <si>
    <t>odsetki</t>
  </si>
  <si>
    <t>kary umowne</t>
  </si>
  <si>
    <t>ZESPÓŁ BADAWCZY: (akronim)</t>
  </si>
  <si>
    <t>WYPŁACONE (ZAWNIOSKOWANE PRZEZ ZESPOŁY BADAWCZE) ŚRODKI łacznie</t>
  </si>
  <si>
    <t>Wydatki zaraportowane PRZEZ ZESPOŁY BADAWCZE łącznie</t>
  </si>
  <si>
    <t>Wydatki zaraportowane PRZEZ ZESPOŁY BADAWCZE w danym okr</t>
  </si>
  <si>
    <t>Wydatki zatwierdzone w danym okr.</t>
  </si>
  <si>
    <t>Wydatki zatwierdzone  łacznie</t>
  </si>
  <si>
    <t>WYDATKI ZAKONTRAKTOWANE</t>
  </si>
  <si>
    <t>WYDATKI PONIESIONE ŁĄCZNIE</t>
  </si>
  <si>
    <t>WYDATKI PONIESIONE W BIEŻĄCYM OKR</t>
  </si>
  <si>
    <t>procent wykorzystania</t>
  </si>
  <si>
    <t xml:space="preserve">Szczegółowe informacje o sposobie wydatkowania środków z Funduszu Polskiej Nauki </t>
  </si>
  <si>
    <t>Wysokość zakontraktowanych środków</t>
  </si>
  <si>
    <t>okres sprawozdawczy:</t>
  </si>
  <si>
    <t>dane w tej kolumnie pobrane z metryki zad. Badawczego (z kosztorysu)</t>
  </si>
  <si>
    <t>Rodzaj środków
 (Zespoły Badawcze)</t>
  </si>
  <si>
    <r>
      <t xml:space="preserve">Uzasadnienie:
</t>
    </r>
    <r>
      <rPr>
        <b/>
        <sz val="11"/>
        <color rgb="FFC00000"/>
        <rFont val="Calibri"/>
        <family val="2"/>
        <charset val="238"/>
        <scheme val="minor"/>
      </rPr>
      <t>tekst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</si>
  <si>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Łącznie</t>
  </si>
  <si>
    <t>Bieżący okr</t>
  </si>
  <si>
    <t>ZARZĄDZANIE, W TYM KOMERCJALIZACJA</t>
  </si>
  <si>
    <t>WYDATKI ZAWNIOSKOWANE ŁĄCZNIE</t>
  </si>
  <si>
    <t>WYDATKI ZAWNIOSKOWANE W OKR. BIEŻĄCYM</t>
  </si>
  <si>
    <t>Wydatki zatwierdzone
bież. Okr</t>
  </si>
  <si>
    <t>Wydatki zatwierdzone
łącznie</t>
  </si>
  <si>
    <t>DANE DO WPISANIA RĘCZNEGO, analogicznie poniżej</t>
  </si>
  <si>
    <t>suma kwot wykazanych poniżej ze wszystkich okresów</t>
  </si>
  <si>
    <r>
      <t>Kwota otzymana</t>
    </r>
    <r>
      <rPr>
        <vertAlign val="superscript"/>
        <sz val="9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zgodnie z wnioskiem nr …/…</t>
    </r>
    <r>
      <rPr>
        <sz val="9"/>
        <color theme="1"/>
        <rFont val="Calibri"/>
        <family val="2"/>
        <charset val="238"/>
        <scheme val="minor"/>
      </rPr>
      <t xml:space="preserve">
*"zawiera nadwyżkę z poprzednich okresów" (checkbox)
</t>
    </r>
    <r>
      <rPr>
        <b/>
        <sz val="11"/>
        <color theme="1"/>
        <rFont val="Calibri"/>
        <family val="2"/>
        <charset val="238"/>
        <scheme val="minor"/>
      </rPr>
      <t>w tym:</t>
    </r>
  </si>
  <si>
    <t>%wykorzystania środków</t>
  </si>
  <si>
    <t>suma kwot wykazanych poniżej ze wszystkich zespołów  (H39)</t>
  </si>
  <si>
    <t>suma kwot wykazanych poniżej  ze wszyskich zespołów (H38)</t>
  </si>
  <si>
    <t>SUMA ZE WSZYSTKICH OKRESÓW</t>
  </si>
  <si>
    <t>suma kwot wykazanych poniżej  ze wszyskich zespołów (E38)</t>
  </si>
  <si>
    <t>suma kwot wykazanych poniżej  ze wszyskich zespołów (E39)</t>
  </si>
  <si>
    <t>suma kwot wykazanych poniżej  ze wszyskich zespołów (E32)</t>
  </si>
  <si>
    <t>suma kwot wykazanych poniżej  ze wszyskich zespołów (E33)</t>
  </si>
  <si>
    <t>data:</t>
  </si>
  <si>
    <t>suma: okres bieżacy+ dane z wczesniejszych zestawien</t>
  </si>
  <si>
    <t>dane do wprowadzenia ręcznie</t>
  </si>
  <si>
    <t xml:space="preserve">wartości pobierane automatycznie (suma wartości z wszystkich raportów B) </t>
  </si>
  <si>
    <t xml:space="preserve">wartości pobierane autoamtycznie (suma wartości z raportu złożonego w bieżącym okresie) </t>
  </si>
  <si>
    <t>wartości pobierane z raportu B z kwot zaakceptowanych z raportów za wszystkie dotychczasowe okresy</t>
  </si>
  <si>
    <t>wartości pobierane z raportu B z kwot zaakceptowanych z raportów za bież. Okresie</t>
  </si>
  <si>
    <t>SUMA ZE WSZYSTKICH OKRESÓW,  analogicznie poniżej</t>
  </si>
  <si>
    <t>DANE WPISANE RĘCZNIE ZA PIERWSZYM RAZEM, PRZY KOLEJNYM OKRESIE POWIELAJĄ SIĘ. ANALOGICZNIE w komórce PONIŻEJ</t>
  </si>
  <si>
    <t>WYPŁACONE (ZAWNIOSKOWANE PRZEZ ZESPOŁY BADAWCZE) ŚRODKI w danym okre</t>
  </si>
  <si>
    <t>dane automatycznie pobierane z modułu zadania badawcze (nie dotyczy kolumny F - wypłacone/ zawnioskowane przez zespoły badawcze)</t>
  </si>
  <si>
    <t>Zarządzanie WIB</t>
  </si>
  <si>
    <t>za okres:</t>
  </si>
  <si>
    <t>od</t>
  </si>
  <si>
    <t>…</t>
  </si>
  <si>
    <t>do</t>
  </si>
  <si>
    <t xml:space="preserve">Koszty zarządzania: </t>
  </si>
  <si>
    <t>dostęp tego modułu wylącznie dla użytkownika wewnętrznego</t>
  </si>
  <si>
    <t>po wybraniu danego okresu użytkownik wewnętrzny przechodzi do wniosku i szczegółowej informacji za dany okres</t>
  </si>
  <si>
    <t>dodaj okres sprawozdawczy</t>
  </si>
  <si>
    <t>sporządził:</t>
  </si>
  <si>
    <t>[dane z zalogowania]</t>
  </si>
  <si>
    <t>aktualna data</t>
  </si>
  <si>
    <t>dane automatycznie przenoszą się ze szczegółowej informacji oraz sumują zgodnie z formułami podanymi  komórkach</t>
  </si>
  <si>
    <t>liczba tabel w zależnosci od liczby zespołów</t>
  </si>
  <si>
    <t>sumy zgodnie z formułami</t>
  </si>
  <si>
    <t>nazwy zespołów automatycznie z metryk, maks. do 10 zespołów</t>
  </si>
  <si>
    <t>sumy w tabelach zgodnie z formułami w w komórkach</t>
  </si>
  <si>
    <t>automatyczne sumy</t>
  </si>
  <si>
    <t>użytkownik wewn. wpisuje samodzielnie</t>
  </si>
  <si>
    <t>dane użytkownik wewn. wpisuje samodzielnie</t>
  </si>
  <si>
    <t>okres do ręcznego ustawienia z kalendarza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</si>
</sst>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rgb="FFB4173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1730"/>
        <bgColor indexed="64"/>
      </patternFill>
    </fill>
    <fill>
      <patternFill patternType="solid">
        <fgColor rgb="FF1725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1" fillId="0" borderId="0" xfId="0" applyFont="1" applyFill="1" applyBorder="1" applyAlignment="1"/>
    <xf numFmtId="0" fontId="5" fillId="0" borderId="0" xfId="0" applyFont="1"/>
    <xf numFmtId="0" fontId="0" fillId="0" borderId="22" xfId="0" applyBorder="1"/>
    <xf numFmtId="0" fontId="0" fillId="0" borderId="22" xfId="0" applyFill="1" applyBorder="1"/>
    <xf numFmtId="0" fontId="11" fillId="0" borderId="0" xfId="0" applyFont="1"/>
    <xf numFmtId="0" fontId="0" fillId="3" borderId="0" xfId="0" applyFill="1"/>
    <xf numFmtId="0" fontId="13" fillId="4" borderId="5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5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1" fillId="2" borderId="17" xfId="0" applyFont="1" applyFill="1" applyBorder="1" applyAlignment="1">
      <alignment horizontal="center"/>
    </xf>
    <xf numFmtId="0" fontId="3" fillId="0" borderId="5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" fillId="2" borderId="59" xfId="0" applyFont="1" applyFill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0" fillId="0" borderId="58" xfId="0" applyBorder="1"/>
    <xf numFmtId="0" fontId="0" fillId="0" borderId="0" xfId="0" applyAlignment="1">
      <alignment horizontal="left"/>
    </xf>
    <xf numFmtId="0" fontId="13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Border="1"/>
    <xf numFmtId="0" fontId="0" fillId="0" borderId="36" xfId="0" applyBorder="1"/>
    <xf numFmtId="0" fontId="0" fillId="0" borderId="0" xfId="0" applyBorder="1" applyAlignment="1">
      <alignment horizontal="left"/>
    </xf>
    <xf numFmtId="0" fontId="13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14" fillId="5" borderId="55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vertical="center" wrapText="1"/>
    </xf>
    <xf numFmtId="0" fontId="14" fillId="5" borderId="5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0" fontId="0" fillId="6" borderId="0" xfId="0" applyFill="1"/>
    <xf numFmtId="0" fontId="13" fillId="4" borderId="52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14" fillId="7" borderId="58" xfId="0" applyFont="1" applyFill="1" applyBorder="1"/>
    <xf numFmtId="0" fontId="0" fillId="7" borderId="0" xfId="0" applyFill="1"/>
    <xf numFmtId="0" fontId="14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 vertical="top" wrapText="1"/>
    </xf>
    <xf numFmtId="0" fontId="15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/>
    <xf numFmtId="0" fontId="15" fillId="5" borderId="51" xfId="0" applyFont="1" applyFill="1" applyBorder="1" applyAlignment="1">
      <alignment horizontal="left" vertical="center" wrapText="1"/>
    </xf>
    <xf numFmtId="9" fontId="14" fillId="5" borderId="58" xfId="1" applyFont="1" applyFill="1" applyBorder="1"/>
    <xf numFmtId="0" fontId="15" fillId="5" borderId="0" xfId="0" applyFont="1" applyFill="1" applyBorder="1" applyAlignment="1">
      <alignment horizontal="left" vertical="center" wrapText="1"/>
    </xf>
    <xf numFmtId="0" fontId="17" fillId="0" borderId="0" xfId="0" applyFont="1"/>
    <xf numFmtId="0" fontId="0" fillId="0" borderId="61" xfId="0" applyBorder="1"/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15" fillId="5" borderId="53" xfId="0" applyFont="1" applyFill="1" applyBorder="1" applyAlignment="1">
      <alignment horizontal="left" vertical="center" wrapText="1"/>
    </xf>
    <xf numFmtId="0" fontId="0" fillId="0" borderId="65" xfId="0" applyBorder="1" applyAlignment="1">
      <alignment horizontal="left"/>
    </xf>
    <xf numFmtId="0" fontId="15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1" xfId="0" applyBorder="1" applyAlignment="1">
      <alignment horizontal="left"/>
    </xf>
    <xf numFmtId="0" fontId="15" fillId="7" borderId="9" xfId="0" applyFont="1" applyFill="1" applyBorder="1" applyAlignment="1">
      <alignment horizontal="left" vertical="center" wrapText="1"/>
    </xf>
    <xf numFmtId="0" fontId="0" fillId="0" borderId="15" xfId="0" applyBorder="1"/>
    <xf numFmtId="0" fontId="1" fillId="2" borderId="59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vertical="top" wrapText="1"/>
    </xf>
    <xf numFmtId="0" fontId="18" fillId="0" borderId="0" xfId="0" applyFont="1"/>
    <xf numFmtId="0" fontId="13" fillId="5" borderId="0" xfId="0" applyFont="1" applyFill="1"/>
    <xf numFmtId="0" fontId="0" fillId="4" borderId="0" xfId="0" applyFill="1"/>
    <xf numFmtId="0" fontId="13" fillId="4" borderId="0" xfId="0" applyFont="1" applyFill="1"/>
    <xf numFmtId="0" fontId="0" fillId="8" borderId="0" xfId="0" applyFill="1"/>
    <xf numFmtId="0" fontId="20" fillId="0" borderId="0" xfId="0" applyFont="1"/>
    <xf numFmtId="0" fontId="20" fillId="0" borderId="22" xfId="0" applyFont="1" applyFill="1" applyBorder="1"/>
    <xf numFmtId="0" fontId="20" fillId="0" borderId="0" xfId="0" applyFont="1" applyFill="1"/>
    <xf numFmtId="0" fontId="17" fillId="7" borderId="5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3" fillId="4" borderId="54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0" fillId="7" borderId="6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67" xfId="0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 wrapText="1"/>
    </xf>
    <xf numFmtId="0" fontId="0" fillId="0" borderId="42" xfId="0" applyBorder="1" applyAlignment="1">
      <alignment horizontal="left"/>
    </xf>
    <xf numFmtId="0" fontId="0" fillId="0" borderId="41" xfId="0" applyBorder="1" applyAlignment="1">
      <alignment horizontal="left"/>
    </xf>
    <xf numFmtId="165" fontId="0" fillId="0" borderId="4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0" fontId="0" fillId="0" borderId="41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39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165" fontId="0" fillId="7" borderId="63" xfId="0" applyNumberFormat="1" applyFont="1" applyFill="1" applyBorder="1" applyAlignment="1">
      <alignment horizontal="center" wrapText="1"/>
    </xf>
    <xf numFmtId="165" fontId="0" fillId="7" borderId="64" xfId="0" applyNumberFormat="1" applyFont="1" applyFill="1" applyBorder="1" applyAlignment="1">
      <alignment horizontal="center" wrapText="1"/>
    </xf>
    <xf numFmtId="165" fontId="0" fillId="7" borderId="33" xfId="0" applyNumberFormat="1" applyFont="1" applyFill="1" applyBorder="1" applyAlignment="1">
      <alignment horizont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36" xfId="0" applyNumberFormat="1" applyFill="1" applyBorder="1" applyAlignment="1">
      <alignment horizontal="center" vertical="center"/>
    </xf>
    <xf numFmtId="165" fontId="0" fillId="2" borderId="3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3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wrapText="1"/>
    </xf>
    <xf numFmtId="10" fontId="0" fillId="0" borderId="3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0" fillId="0" borderId="5" xfId="0" applyNumberFormat="1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10" fontId="0" fillId="0" borderId="48" xfId="0" applyNumberFormat="1" applyFont="1" applyBorder="1" applyAlignment="1">
      <alignment horizontal="center"/>
    </xf>
    <xf numFmtId="10" fontId="0" fillId="0" borderId="6" xfId="0" applyNumberFormat="1" applyFont="1" applyBorder="1" applyAlignment="1">
      <alignment horizontal="center"/>
    </xf>
    <xf numFmtId="10" fontId="0" fillId="0" borderId="7" xfId="0" applyNumberFormat="1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65" fontId="0" fillId="7" borderId="15" xfId="0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43" xfId="0" applyBorder="1" applyAlignment="1">
      <alignment horizontal="left"/>
    </xf>
    <xf numFmtId="165" fontId="1" fillId="0" borderId="43" xfId="0" applyNumberFormat="1" applyFont="1" applyFill="1" applyBorder="1" applyAlignment="1">
      <alignment horizontal="center"/>
    </xf>
    <xf numFmtId="165" fontId="1" fillId="0" borderId="62" xfId="0" applyNumberFormat="1" applyFont="1" applyFill="1" applyBorder="1" applyAlignment="1">
      <alignment horizontal="center"/>
    </xf>
    <xf numFmtId="165" fontId="1" fillId="0" borderId="42" xfId="0" applyNumberFormat="1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46" xfId="0" applyNumberFormat="1" applyBorder="1" applyAlignment="1">
      <alignment horizontal="center"/>
    </xf>
    <xf numFmtId="165" fontId="0" fillId="0" borderId="63" xfId="0" applyNumberFormat="1" applyFill="1" applyBorder="1" applyAlignment="1">
      <alignment horizontal="center" wrapText="1"/>
    </xf>
    <xf numFmtId="165" fontId="0" fillId="0" borderId="64" xfId="0" applyNumberFormat="1" applyFill="1" applyBorder="1" applyAlignment="1">
      <alignment horizontal="center" wrapText="1"/>
    </xf>
    <xf numFmtId="165" fontId="0" fillId="0" borderId="33" xfId="0" applyNumberForma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165" fontId="0" fillId="2" borderId="34" xfId="0" applyNumberFormat="1" applyFill="1" applyBorder="1" applyAlignment="1">
      <alignment horizontal="center" vertical="center"/>
    </xf>
    <xf numFmtId="165" fontId="0" fillId="2" borderId="35" xfId="0" applyNumberFormat="1" applyFill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B41730"/>
      <color rgb="FF1725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089B2-154D-439F-BAD2-725FD1C87CEE}">
  <dimension ref="A3:G20"/>
  <sheetViews>
    <sheetView showGridLines="0" tabSelected="1" workbookViewId="0">
      <selection activeCell="F23" sqref="F23"/>
    </sheetView>
  </sheetViews>
  <sheetFormatPr defaultRowHeight="15" x14ac:dyDescent="0.25"/>
  <sheetData>
    <row r="3" spans="1:7" x14ac:dyDescent="0.25">
      <c r="A3" s="72" t="s">
        <v>105</v>
      </c>
      <c r="B3" s="72"/>
      <c r="G3" s="57" t="s">
        <v>111</v>
      </c>
    </row>
    <row r="4" spans="1:7" x14ac:dyDescent="0.25">
      <c r="G4" s="57"/>
    </row>
    <row r="5" spans="1:7" x14ac:dyDescent="0.25">
      <c r="G5" s="57"/>
    </row>
    <row r="6" spans="1:7" x14ac:dyDescent="0.25">
      <c r="A6" s="74" t="s">
        <v>110</v>
      </c>
      <c r="B6" s="73"/>
      <c r="G6" s="57"/>
    </row>
    <row r="7" spans="1:7" x14ac:dyDescent="0.25">
      <c r="G7" s="57"/>
    </row>
    <row r="8" spans="1:7" x14ac:dyDescent="0.25">
      <c r="A8" t="s">
        <v>106</v>
      </c>
      <c r="B8" t="s">
        <v>107</v>
      </c>
      <c r="C8" t="s">
        <v>108</v>
      </c>
      <c r="D8" t="s">
        <v>109</v>
      </c>
      <c r="E8" t="s">
        <v>108</v>
      </c>
      <c r="G8" s="57" t="s">
        <v>112</v>
      </c>
    </row>
    <row r="9" spans="1:7" x14ac:dyDescent="0.25">
      <c r="A9" t="s">
        <v>106</v>
      </c>
      <c r="B9" t="s">
        <v>107</v>
      </c>
      <c r="C9" t="s">
        <v>108</v>
      </c>
      <c r="D9" t="s">
        <v>109</v>
      </c>
      <c r="E9" t="s">
        <v>108</v>
      </c>
    </row>
    <row r="10" spans="1:7" x14ac:dyDescent="0.25">
      <c r="A10" t="s">
        <v>106</v>
      </c>
      <c r="B10" t="s">
        <v>107</v>
      </c>
      <c r="C10" t="s">
        <v>108</v>
      </c>
      <c r="D10" t="s">
        <v>109</v>
      </c>
      <c r="E10" t="s">
        <v>108</v>
      </c>
    </row>
    <row r="11" spans="1:7" x14ac:dyDescent="0.25">
      <c r="A11" t="s">
        <v>106</v>
      </c>
      <c r="B11" t="s">
        <v>107</v>
      </c>
      <c r="C11" t="s">
        <v>108</v>
      </c>
      <c r="D11" t="s">
        <v>109</v>
      </c>
      <c r="E11" t="s">
        <v>108</v>
      </c>
    </row>
    <row r="12" spans="1:7" x14ac:dyDescent="0.25">
      <c r="A12" t="s">
        <v>106</v>
      </c>
      <c r="B12" t="s">
        <v>107</v>
      </c>
      <c r="C12" t="s">
        <v>108</v>
      </c>
      <c r="D12" t="s">
        <v>109</v>
      </c>
      <c r="E12" t="s">
        <v>108</v>
      </c>
    </row>
    <row r="13" spans="1:7" x14ac:dyDescent="0.25">
      <c r="A13" t="s">
        <v>106</v>
      </c>
      <c r="B13" t="s">
        <v>107</v>
      </c>
      <c r="C13" t="s">
        <v>108</v>
      </c>
      <c r="D13" t="s">
        <v>109</v>
      </c>
      <c r="E13" t="s">
        <v>108</v>
      </c>
    </row>
    <row r="14" spans="1:7" x14ac:dyDescent="0.25">
      <c r="A14" t="s">
        <v>106</v>
      </c>
      <c r="B14" t="s">
        <v>107</v>
      </c>
      <c r="C14" t="s">
        <v>108</v>
      </c>
      <c r="D14" t="s">
        <v>109</v>
      </c>
      <c r="E14" t="s">
        <v>108</v>
      </c>
    </row>
    <row r="15" spans="1:7" x14ac:dyDescent="0.25">
      <c r="A15" t="s">
        <v>106</v>
      </c>
      <c r="B15" t="s">
        <v>107</v>
      </c>
      <c r="C15" t="s">
        <v>108</v>
      </c>
      <c r="D15" t="s">
        <v>109</v>
      </c>
      <c r="E15" t="s">
        <v>108</v>
      </c>
    </row>
    <row r="16" spans="1:7" x14ac:dyDescent="0.25">
      <c r="A16" t="s">
        <v>106</v>
      </c>
      <c r="B16" t="s">
        <v>107</v>
      </c>
      <c r="C16" t="s">
        <v>108</v>
      </c>
      <c r="D16" t="s">
        <v>109</v>
      </c>
      <c r="E16" t="s">
        <v>108</v>
      </c>
    </row>
    <row r="17" spans="1:5" x14ac:dyDescent="0.25">
      <c r="A17" t="s">
        <v>106</v>
      </c>
      <c r="B17" t="s">
        <v>107</v>
      </c>
      <c r="C17" t="s">
        <v>108</v>
      </c>
      <c r="D17" t="s">
        <v>109</v>
      </c>
      <c r="E17" t="s">
        <v>108</v>
      </c>
    </row>
    <row r="18" spans="1:5" x14ac:dyDescent="0.25">
      <c r="A18" t="s">
        <v>106</v>
      </c>
      <c r="B18" t="s">
        <v>107</v>
      </c>
      <c r="C18" t="s">
        <v>108</v>
      </c>
      <c r="D18" t="s">
        <v>109</v>
      </c>
      <c r="E18" t="s">
        <v>108</v>
      </c>
    </row>
    <row r="19" spans="1:5" x14ac:dyDescent="0.25">
      <c r="A19" t="s">
        <v>108</v>
      </c>
    </row>
    <row r="20" spans="1:5" x14ac:dyDescent="0.25">
      <c r="A20" s="75" t="s">
        <v>113</v>
      </c>
      <c r="B20" s="75"/>
      <c r="C20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3B27-871D-46E7-9E9F-257E1F936F77}">
  <dimension ref="A1:M64"/>
  <sheetViews>
    <sheetView showGridLines="0" zoomScale="70" zoomScaleNormal="70" workbookViewId="0">
      <selection activeCell="M10" sqref="M10"/>
    </sheetView>
  </sheetViews>
  <sheetFormatPr defaultRowHeight="15" x14ac:dyDescent="0.25"/>
  <cols>
    <col min="3" max="3" width="47.85546875" customWidth="1"/>
    <col min="4" max="4" width="27" customWidth="1"/>
    <col min="5" max="6" width="23.28515625" customWidth="1"/>
    <col min="7" max="11" width="18.28515625" customWidth="1"/>
    <col min="12" max="12" width="43.28515625" customWidth="1"/>
    <col min="13" max="13" width="64.85546875" customWidth="1"/>
  </cols>
  <sheetData>
    <row r="1" spans="1:13" ht="30" customHeight="1" x14ac:dyDescent="0.25">
      <c r="C1" s="80" t="s">
        <v>70</v>
      </c>
      <c r="D1" s="80"/>
      <c r="E1" s="80"/>
      <c r="F1" s="80"/>
      <c r="G1" s="80"/>
      <c r="H1" s="80"/>
      <c r="I1" s="80"/>
      <c r="J1" s="80"/>
      <c r="K1" s="80"/>
    </row>
    <row r="2" spans="1:13" x14ac:dyDescent="0.25">
      <c r="C2" s="44" t="s">
        <v>72</v>
      </c>
      <c r="D2" t="s">
        <v>125</v>
      </c>
    </row>
    <row r="3" spans="1:13" x14ac:dyDescent="0.25">
      <c r="C3" s="44"/>
    </row>
    <row r="4" spans="1:13" ht="72" customHeight="1" x14ac:dyDescent="0.25">
      <c r="A4" s="13"/>
      <c r="B4" s="14"/>
      <c r="C4" s="45" t="s">
        <v>74</v>
      </c>
      <c r="D4" s="15" t="s">
        <v>71</v>
      </c>
      <c r="E4" s="15" t="s">
        <v>61</v>
      </c>
      <c r="F4" s="15" t="s">
        <v>103</v>
      </c>
      <c r="G4" s="15" t="s">
        <v>62</v>
      </c>
      <c r="H4" s="15" t="s">
        <v>63</v>
      </c>
      <c r="I4" s="15" t="s">
        <v>65</v>
      </c>
      <c r="J4" s="15" t="s">
        <v>64</v>
      </c>
      <c r="K4" s="15" t="s">
        <v>86</v>
      </c>
      <c r="L4" s="79" t="s">
        <v>121</v>
      </c>
    </row>
    <row r="5" spans="1:13" ht="29.1" customHeight="1" x14ac:dyDescent="0.25">
      <c r="A5" s="86" t="s">
        <v>31</v>
      </c>
      <c r="B5" s="35">
        <v>1</v>
      </c>
      <c r="C5" s="36" t="s">
        <v>32</v>
      </c>
      <c r="D5" s="36">
        <v>0</v>
      </c>
      <c r="E5" s="36">
        <f>SUM(E7,E13,E19,E25,E31,)</f>
        <v>0</v>
      </c>
      <c r="F5" s="36">
        <f t="shared" ref="F5:J5" si="0">SUM(F7,F13,F19,F25,F31,)</f>
        <v>0</v>
      </c>
      <c r="G5" s="36">
        <f t="shared" si="0"/>
        <v>0</v>
      </c>
      <c r="H5" s="36">
        <f t="shared" si="0"/>
        <v>0</v>
      </c>
      <c r="I5" s="36">
        <f t="shared" si="0"/>
        <v>0</v>
      </c>
      <c r="J5" s="36">
        <f t="shared" si="0"/>
        <v>0</v>
      </c>
      <c r="K5" s="36" t="e">
        <f>I5/D5</f>
        <v>#DIV/0!</v>
      </c>
    </row>
    <row r="6" spans="1:13" ht="15.75" thickBot="1" x14ac:dyDescent="0.3">
      <c r="A6" s="87"/>
      <c r="B6" s="89">
        <v>2</v>
      </c>
      <c r="C6" s="16" t="s">
        <v>1</v>
      </c>
      <c r="D6" s="16"/>
      <c r="E6" s="16"/>
      <c r="F6" s="16"/>
      <c r="G6" s="16"/>
      <c r="H6" s="16"/>
      <c r="I6" s="16"/>
      <c r="J6" s="16"/>
      <c r="K6" s="17"/>
    </row>
    <row r="7" spans="1:13" ht="105" x14ac:dyDescent="0.25">
      <c r="A7" s="87"/>
      <c r="B7" s="90"/>
      <c r="C7" s="18" t="s">
        <v>33</v>
      </c>
      <c r="D7" s="69" t="s">
        <v>73</v>
      </c>
      <c r="E7" s="39" t="s">
        <v>95</v>
      </c>
      <c r="F7" s="39" t="s">
        <v>96</v>
      </c>
      <c r="G7" s="40" t="s">
        <v>97</v>
      </c>
      <c r="H7" s="40" t="s">
        <v>98</v>
      </c>
      <c r="I7" s="41" t="s">
        <v>99</v>
      </c>
      <c r="J7" s="41" t="s">
        <v>100</v>
      </c>
      <c r="K7" s="42" t="e">
        <f>I7/D7</f>
        <v>#VALUE!</v>
      </c>
      <c r="L7" s="81" t="s">
        <v>104</v>
      </c>
      <c r="M7" s="71" t="s">
        <v>120</v>
      </c>
    </row>
    <row r="8" spans="1:13" x14ac:dyDescent="0.25">
      <c r="A8" s="87"/>
      <c r="B8" s="90"/>
      <c r="C8" s="20" t="s">
        <v>34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16" t="e">
        <f>I8/D8</f>
        <v>#DIV/0!</v>
      </c>
      <c r="L8" s="82"/>
    </row>
    <row r="9" spans="1:13" ht="51" x14ac:dyDescent="0.25">
      <c r="A9" s="87"/>
      <c r="B9" s="90"/>
      <c r="C9" s="20" t="s">
        <v>35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16" t="e">
        <f t="shared" ref="K9:K36" si="1">I9/D9</f>
        <v>#DIV/0!</v>
      </c>
      <c r="L9" s="82"/>
    </row>
    <row r="10" spans="1:13" x14ac:dyDescent="0.25">
      <c r="A10" s="87"/>
      <c r="B10" s="90"/>
      <c r="C10" s="20" t="s">
        <v>36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16" t="e">
        <f t="shared" si="1"/>
        <v>#DIV/0!</v>
      </c>
      <c r="L10" s="82"/>
    </row>
    <row r="11" spans="1:13" x14ac:dyDescent="0.25">
      <c r="A11" s="87"/>
      <c r="B11" s="90"/>
      <c r="C11" s="20" t="s">
        <v>37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16" t="e">
        <f t="shared" si="1"/>
        <v>#DIV/0!</v>
      </c>
      <c r="L11" s="82"/>
    </row>
    <row r="12" spans="1:13" x14ac:dyDescent="0.25">
      <c r="A12" s="87"/>
      <c r="B12" s="90"/>
      <c r="C12" s="20" t="s">
        <v>38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16" t="e">
        <f t="shared" si="1"/>
        <v>#DIV/0!</v>
      </c>
      <c r="L12" s="82"/>
    </row>
    <row r="13" spans="1:13" x14ac:dyDescent="0.25">
      <c r="A13" s="87"/>
      <c r="B13" s="90"/>
      <c r="C13" s="18" t="s">
        <v>39</v>
      </c>
      <c r="D13" s="70">
        <v>0</v>
      </c>
      <c r="E13" s="22">
        <f>SUM(E14:E18)</f>
        <v>0</v>
      </c>
      <c r="F13" s="22">
        <f t="shared" ref="F13:J13" si="2">SUM(F14:F18)</f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 t="e">
        <f t="shared" si="1"/>
        <v>#DIV/0!</v>
      </c>
      <c r="L13" s="82"/>
    </row>
    <row r="14" spans="1:13" x14ac:dyDescent="0.25">
      <c r="A14" s="87"/>
      <c r="B14" s="90"/>
      <c r="C14" s="19" t="s">
        <v>34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 t="e">
        <f t="shared" si="1"/>
        <v>#DIV/0!</v>
      </c>
      <c r="L14" s="82"/>
    </row>
    <row r="15" spans="1:13" ht="51" x14ac:dyDescent="0.25">
      <c r="A15" s="87"/>
      <c r="B15" s="90"/>
      <c r="C15" s="20" t="s">
        <v>35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 t="e">
        <f t="shared" si="1"/>
        <v>#DIV/0!</v>
      </c>
      <c r="L15" s="82"/>
    </row>
    <row r="16" spans="1:13" x14ac:dyDescent="0.25">
      <c r="A16" s="87"/>
      <c r="B16" s="90"/>
      <c r="C16" s="19" t="s">
        <v>36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 t="e">
        <f t="shared" si="1"/>
        <v>#DIV/0!</v>
      </c>
      <c r="L16" s="82"/>
    </row>
    <row r="17" spans="1:12" x14ac:dyDescent="0.25">
      <c r="A17" s="87"/>
      <c r="B17" s="90"/>
      <c r="C17" s="20" t="s">
        <v>37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 t="e">
        <f t="shared" si="1"/>
        <v>#DIV/0!</v>
      </c>
      <c r="L17" s="82"/>
    </row>
    <row r="18" spans="1:12" x14ac:dyDescent="0.25">
      <c r="A18" s="87"/>
      <c r="B18" s="90"/>
      <c r="C18" s="21" t="s">
        <v>38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 t="e">
        <f t="shared" si="1"/>
        <v>#DIV/0!</v>
      </c>
      <c r="L18" s="82"/>
    </row>
    <row r="19" spans="1:12" x14ac:dyDescent="0.25">
      <c r="A19" s="87"/>
      <c r="B19" s="90"/>
      <c r="C19" s="18" t="s">
        <v>40</v>
      </c>
      <c r="D19" s="38">
        <v>0</v>
      </c>
      <c r="E19" s="22">
        <f>SUM(E20:E24)</f>
        <v>0</v>
      </c>
      <c r="F19" s="22">
        <f t="shared" ref="F19:J19" si="3">SUM(F20:F24)</f>
        <v>0</v>
      </c>
      <c r="G19" s="22">
        <f t="shared" si="3"/>
        <v>0</v>
      </c>
      <c r="H19" s="22">
        <f t="shared" si="3"/>
        <v>0</v>
      </c>
      <c r="I19" s="22">
        <f t="shared" si="3"/>
        <v>0</v>
      </c>
      <c r="J19" s="22">
        <f t="shared" si="3"/>
        <v>0</v>
      </c>
      <c r="K19" s="22" t="e">
        <f t="shared" si="1"/>
        <v>#DIV/0!</v>
      </c>
      <c r="L19" s="82"/>
    </row>
    <row r="20" spans="1:12" x14ac:dyDescent="0.25">
      <c r="A20" s="87"/>
      <c r="B20" s="90"/>
      <c r="C20" s="19" t="s">
        <v>34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 t="e">
        <f t="shared" si="1"/>
        <v>#DIV/0!</v>
      </c>
      <c r="L20" s="82"/>
    </row>
    <row r="21" spans="1:12" ht="51" x14ac:dyDescent="0.25">
      <c r="A21" s="87"/>
      <c r="B21" s="90"/>
      <c r="C21" s="20" t="s">
        <v>35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 t="e">
        <f t="shared" si="1"/>
        <v>#DIV/0!</v>
      </c>
      <c r="L21" s="82"/>
    </row>
    <row r="22" spans="1:12" x14ac:dyDescent="0.25">
      <c r="A22" s="87"/>
      <c r="B22" s="90"/>
      <c r="C22" s="19" t="s">
        <v>36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 t="e">
        <f t="shared" si="1"/>
        <v>#DIV/0!</v>
      </c>
      <c r="L22" s="82"/>
    </row>
    <row r="23" spans="1:12" x14ac:dyDescent="0.25">
      <c r="A23" s="87"/>
      <c r="B23" s="90"/>
      <c r="C23" s="20" t="s">
        <v>37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 t="e">
        <f t="shared" si="1"/>
        <v>#DIV/0!</v>
      </c>
      <c r="L23" s="82"/>
    </row>
    <row r="24" spans="1:12" x14ac:dyDescent="0.25">
      <c r="A24" s="87"/>
      <c r="B24" s="90"/>
      <c r="C24" s="21" t="s">
        <v>38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 t="e">
        <f t="shared" si="1"/>
        <v>#DIV/0!</v>
      </c>
      <c r="L24" s="82"/>
    </row>
    <row r="25" spans="1:12" x14ac:dyDescent="0.25">
      <c r="A25" s="87"/>
      <c r="B25" s="90"/>
      <c r="C25" s="18" t="s">
        <v>41</v>
      </c>
      <c r="D25" s="38">
        <v>0</v>
      </c>
      <c r="E25" s="22">
        <f>SUM(E26:E30)</f>
        <v>0</v>
      </c>
      <c r="F25" s="22">
        <f t="shared" ref="F25:J25" si="4">SUM(F26:F30)</f>
        <v>0</v>
      </c>
      <c r="G25" s="22">
        <f t="shared" si="4"/>
        <v>0</v>
      </c>
      <c r="H25" s="22">
        <f t="shared" si="4"/>
        <v>0</v>
      </c>
      <c r="I25" s="22">
        <f t="shared" si="4"/>
        <v>0</v>
      </c>
      <c r="J25" s="22">
        <f t="shared" si="4"/>
        <v>0</v>
      </c>
      <c r="K25" s="22" t="e">
        <f t="shared" si="1"/>
        <v>#DIV/0!</v>
      </c>
      <c r="L25" s="82"/>
    </row>
    <row r="26" spans="1:12" x14ac:dyDescent="0.25">
      <c r="A26" s="87"/>
      <c r="B26" s="90"/>
      <c r="C26" s="19" t="s">
        <v>34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 t="e">
        <f t="shared" si="1"/>
        <v>#DIV/0!</v>
      </c>
      <c r="L26" s="82"/>
    </row>
    <row r="27" spans="1:12" ht="51" x14ac:dyDescent="0.25">
      <c r="A27" s="87"/>
      <c r="B27" s="90"/>
      <c r="C27" s="20" t="s">
        <v>35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 t="e">
        <f t="shared" si="1"/>
        <v>#DIV/0!</v>
      </c>
      <c r="L27" s="82"/>
    </row>
    <row r="28" spans="1:12" x14ac:dyDescent="0.25">
      <c r="A28" s="87"/>
      <c r="B28" s="90"/>
      <c r="C28" s="19" t="s">
        <v>36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 t="e">
        <f t="shared" si="1"/>
        <v>#DIV/0!</v>
      </c>
      <c r="L28" s="82"/>
    </row>
    <row r="29" spans="1:12" x14ac:dyDescent="0.25">
      <c r="A29" s="87"/>
      <c r="B29" s="90"/>
      <c r="C29" s="20" t="s">
        <v>37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 t="e">
        <f t="shared" si="1"/>
        <v>#DIV/0!</v>
      </c>
      <c r="L29" s="82"/>
    </row>
    <row r="30" spans="1:12" x14ac:dyDescent="0.25">
      <c r="A30" s="87"/>
      <c r="B30" s="90"/>
      <c r="C30" s="21" t="s">
        <v>38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 t="e">
        <f t="shared" si="1"/>
        <v>#DIV/0!</v>
      </c>
      <c r="L30" s="82"/>
    </row>
    <row r="31" spans="1:12" x14ac:dyDescent="0.25">
      <c r="A31" s="87"/>
      <c r="B31" s="90"/>
      <c r="C31" s="23" t="s">
        <v>42</v>
      </c>
      <c r="D31" s="38">
        <v>0</v>
      </c>
      <c r="E31" s="22">
        <f>SUM(E32:E36)</f>
        <v>0</v>
      </c>
      <c r="F31" s="22"/>
      <c r="G31" s="22">
        <f t="shared" ref="G31" si="5">SUM(G32:G36)</f>
        <v>0</v>
      </c>
      <c r="H31" s="22"/>
      <c r="I31" s="22"/>
      <c r="J31" s="22">
        <f>SUM(J32:J36)</f>
        <v>0</v>
      </c>
      <c r="K31" s="43" t="e">
        <f t="shared" si="1"/>
        <v>#DIV/0!</v>
      </c>
      <c r="L31" s="82"/>
    </row>
    <row r="32" spans="1:12" x14ac:dyDescent="0.25">
      <c r="A32" s="87"/>
      <c r="B32" s="90"/>
      <c r="C32" s="20" t="s">
        <v>34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 t="e">
        <f t="shared" si="1"/>
        <v>#DIV/0!</v>
      </c>
      <c r="L32" s="82"/>
    </row>
    <row r="33" spans="1:13" ht="42" customHeight="1" x14ac:dyDescent="0.25">
      <c r="A33" s="87"/>
      <c r="B33" s="90"/>
      <c r="C33" s="24" t="s">
        <v>35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 t="e">
        <f t="shared" si="1"/>
        <v>#DIV/0!</v>
      </c>
      <c r="L33" s="82"/>
    </row>
    <row r="34" spans="1:13" x14ac:dyDescent="0.25">
      <c r="A34" s="87"/>
      <c r="B34" s="90"/>
      <c r="C34" s="24" t="s">
        <v>36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 t="e">
        <f t="shared" si="1"/>
        <v>#DIV/0!</v>
      </c>
      <c r="L34" s="82"/>
    </row>
    <row r="35" spans="1:13" x14ac:dyDescent="0.25">
      <c r="A35" s="87"/>
      <c r="B35" s="90"/>
      <c r="C35" s="19" t="s">
        <v>37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 t="e">
        <f t="shared" si="1"/>
        <v>#DIV/0!</v>
      </c>
      <c r="L35" s="82"/>
    </row>
    <row r="36" spans="1:13" ht="15.75" thickBot="1" x14ac:dyDescent="0.3">
      <c r="A36" s="88"/>
      <c r="B36" s="90"/>
      <c r="C36" s="20" t="s">
        <v>38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 t="e">
        <f t="shared" si="1"/>
        <v>#DIV/0!</v>
      </c>
      <c r="L36" s="83"/>
    </row>
    <row r="37" spans="1:13" x14ac:dyDescent="0.25">
      <c r="A37" s="33"/>
      <c r="B37" s="37"/>
      <c r="C37" s="34"/>
      <c r="D37" s="34"/>
      <c r="E37" s="34"/>
      <c r="F37" s="34"/>
      <c r="G37" s="30"/>
      <c r="H37" s="30"/>
      <c r="I37" s="30"/>
      <c r="J37" s="30"/>
      <c r="K37" s="30"/>
      <c r="L37" s="30"/>
    </row>
    <row r="38" spans="1:13" ht="45" x14ac:dyDescent="0.25">
      <c r="A38" s="33"/>
      <c r="B38" s="37"/>
      <c r="C38" s="15" t="s">
        <v>78</v>
      </c>
      <c r="D38" s="15" t="s">
        <v>66</v>
      </c>
      <c r="E38" s="15" t="s">
        <v>79</v>
      </c>
      <c r="F38" s="15" t="s">
        <v>80</v>
      </c>
      <c r="G38" s="15" t="s">
        <v>67</v>
      </c>
      <c r="H38" s="15" t="s">
        <v>68</v>
      </c>
      <c r="I38" s="15" t="s">
        <v>82</v>
      </c>
      <c r="J38" s="15" t="s">
        <v>81</v>
      </c>
      <c r="K38" s="15" t="s">
        <v>69</v>
      </c>
      <c r="L38" s="46"/>
    </row>
    <row r="39" spans="1:13" ht="63.75" x14ac:dyDescent="0.25">
      <c r="A39" s="91" t="s">
        <v>43</v>
      </c>
      <c r="B39" s="92">
        <v>3</v>
      </c>
      <c r="C39" s="54" t="s">
        <v>44</v>
      </c>
      <c r="D39" s="54" t="s">
        <v>102</v>
      </c>
      <c r="E39" s="54" t="s">
        <v>89</v>
      </c>
      <c r="F39" s="54" t="s">
        <v>83</v>
      </c>
      <c r="G39" s="54" t="s">
        <v>101</v>
      </c>
      <c r="H39" s="54" t="s">
        <v>83</v>
      </c>
      <c r="I39" s="54" t="s">
        <v>101</v>
      </c>
      <c r="J39" s="54" t="s">
        <v>83</v>
      </c>
      <c r="K39" s="55" t="e">
        <f>J39/D39</f>
        <v>#VALUE!</v>
      </c>
      <c r="L39" s="47"/>
      <c r="M39" s="25"/>
    </row>
    <row r="40" spans="1:13" x14ac:dyDescent="0.25">
      <c r="A40" s="91"/>
      <c r="B40" s="93"/>
      <c r="C40" s="32" t="s">
        <v>45</v>
      </c>
      <c r="D40" s="65"/>
      <c r="E40" s="66"/>
      <c r="F40" s="26"/>
      <c r="L40" s="48"/>
    </row>
    <row r="41" spans="1:13" ht="25.5" x14ac:dyDescent="0.25">
      <c r="A41" s="91"/>
      <c r="B41" s="92">
        <v>4</v>
      </c>
      <c r="C41" s="56" t="s">
        <v>46</v>
      </c>
      <c r="D41" s="67"/>
      <c r="E41" s="54">
        <f t="shared" ref="E41:K41" si="6">SUM(E42:E44,E48:E50)</f>
        <v>0</v>
      </c>
      <c r="F41" s="54">
        <f t="shared" si="6"/>
        <v>0</v>
      </c>
      <c r="G41" s="54">
        <f t="shared" si="6"/>
        <v>0</v>
      </c>
      <c r="H41" s="54">
        <f t="shared" si="6"/>
        <v>0</v>
      </c>
      <c r="I41" s="54">
        <f t="shared" si="6"/>
        <v>0</v>
      </c>
      <c r="J41" s="54">
        <f t="shared" si="6"/>
        <v>0</v>
      </c>
      <c r="K41" s="54">
        <f t="shared" si="6"/>
        <v>0</v>
      </c>
      <c r="L41" s="49">
        <f>SUM(L42:L50)</f>
        <v>0</v>
      </c>
    </row>
    <row r="42" spans="1:13" x14ac:dyDescent="0.25">
      <c r="A42" s="91"/>
      <c r="B42" s="90"/>
      <c r="C42" s="17" t="s">
        <v>47</v>
      </c>
      <c r="D42" s="46"/>
      <c r="E42" s="17"/>
      <c r="F42" s="17" t="s">
        <v>123</v>
      </c>
      <c r="G42" s="28"/>
      <c r="H42" s="28"/>
      <c r="I42" s="28"/>
      <c r="J42" s="28"/>
      <c r="K42" s="28"/>
      <c r="L42" s="50" t="s">
        <v>124</v>
      </c>
    </row>
    <row r="43" spans="1:13" x14ac:dyDescent="0.25">
      <c r="A43" s="91"/>
      <c r="B43" s="90"/>
      <c r="C43" s="68" t="s">
        <v>48</v>
      </c>
      <c r="D43" s="46"/>
      <c r="E43" s="17"/>
      <c r="F43" s="17"/>
      <c r="G43" s="28"/>
      <c r="H43" s="28"/>
      <c r="I43" s="28"/>
      <c r="J43" s="28"/>
      <c r="K43" s="28"/>
      <c r="L43" s="50" t="s">
        <v>124</v>
      </c>
    </row>
    <row r="44" spans="1:13" x14ac:dyDescent="0.25">
      <c r="A44" s="91"/>
      <c r="B44" s="90"/>
      <c r="C44" s="17" t="s">
        <v>49</v>
      </c>
      <c r="D44" s="46"/>
      <c r="E44" s="17">
        <f t="shared" ref="E44:K44" si="7">SUM(E45:E47)</f>
        <v>0</v>
      </c>
      <c r="F44" s="17">
        <f t="shared" si="7"/>
        <v>0</v>
      </c>
      <c r="G44" s="17">
        <f t="shared" si="7"/>
        <v>0</v>
      </c>
      <c r="H44" s="17">
        <f t="shared" si="7"/>
        <v>0</v>
      </c>
      <c r="I44" s="17">
        <f t="shared" si="7"/>
        <v>0</v>
      </c>
      <c r="J44" s="17">
        <f t="shared" si="7"/>
        <v>0</v>
      </c>
      <c r="K44" s="17">
        <f t="shared" si="7"/>
        <v>0</v>
      </c>
      <c r="L44" s="50" t="s">
        <v>122</v>
      </c>
    </row>
    <row r="45" spans="1:13" x14ac:dyDescent="0.25">
      <c r="A45" s="91"/>
      <c r="B45" s="90"/>
      <c r="C45" s="17" t="s">
        <v>50</v>
      </c>
      <c r="D45" s="46"/>
      <c r="E45" s="17"/>
      <c r="F45" s="17"/>
      <c r="G45" s="17"/>
      <c r="H45" s="17"/>
      <c r="I45" s="17"/>
      <c r="J45" s="17"/>
      <c r="K45" s="17"/>
      <c r="L45" s="50" t="s">
        <v>124</v>
      </c>
    </row>
    <row r="46" spans="1:13" x14ac:dyDescent="0.25">
      <c r="A46" s="91"/>
      <c r="B46" s="90"/>
      <c r="C46" s="17" t="s">
        <v>51</v>
      </c>
      <c r="D46" s="46"/>
      <c r="E46" s="17"/>
      <c r="F46" s="17"/>
      <c r="G46" s="17"/>
      <c r="H46" s="17"/>
      <c r="I46" s="17"/>
      <c r="J46" s="17"/>
      <c r="K46" s="17"/>
      <c r="L46" s="50" t="s">
        <v>124</v>
      </c>
    </row>
    <row r="47" spans="1:13" x14ac:dyDescent="0.25">
      <c r="A47" s="91"/>
      <c r="B47" s="90"/>
      <c r="C47" s="17" t="s">
        <v>52</v>
      </c>
      <c r="D47" s="46"/>
      <c r="E47" s="17"/>
      <c r="F47" s="17"/>
      <c r="G47" s="17"/>
      <c r="H47" s="17"/>
      <c r="I47" s="17"/>
      <c r="J47" s="17"/>
      <c r="K47" s="17"/>
      <c r="L47" s="50" t="s">
        <v>124</v>
      </c>
    </row>
    <row r="48" spans="1:13" x14ac:dyDescent="0.25">
      <c r="A48" s="91"/>
      <c r="B48" s="90"/>
      <c r="C48" s="17" t="s">
        <v>53</v>
      </c>
      <c r="D48" s="46"/>
      <c r="E48" s="17"/>
      <c r="F48" s="17"/>
      <c r="G48" s="28"/>
      <c r="H48" s="28"/>
      <c r="I48" s="28"/>
      <c r="J48" s="28"/>
      <c r="K48" s="28"/>
      <c r="L48" s="50" t="s">
        <v>124</v>
      </c>
    </row>
    <row r="49" spans="1:12" x14ac:dyDescent="0.25">
      <c r="A49" s="91"/>
      <c r="B49" s="90"/>
      <c r="C49" s="17" t="s">
        <v>54</v>
      </c>
      <c r="D49" s="46"/>
      <c r="E49" s="17"/>
      <c r="F49" s="17"/>
      <c r="G49" s="28"/>
      <c r="H49" s="28"/>
      <c r="I49" s="28"/>
      <c r="J49" s="28"/>
      <c r="K49" s="28"/>
      <c r="L49" s="50" t="s">
        <v>124</v>
      </c>
    </row>
    <row r="50" spans="1:12" x14ac:dyDescent="0.25">
      <c r="A50" s="27"/>
      <c r="B50" s="37"/>
      <c r="C50" s="17" t="s">
        <v>55</v>
      </c>
      <c r="D50" s="46"/>
      <c r="E50" s="17"/>
      <c r="F50" s="17"/>
      <c r="G50" s="28"/>
      <c r="H50" s="28"/>
      <c r="I50" s="28"/>
      <c r="J50" s="28"/>
      <c r="K50" s="28"/>
      <c r="L50" s="50" t="s">
        <v>124</v>
      </c>
    </row>
    <row r="51" spans="1:12" ht="20.100000000000001" customHeight="1" x14ac:dyDescent="0.25">
      <c r="A51" s="86" t="s">
        <v>56</v>
      </c>
      <c r="B51" s="89">
        <v>5</v>
      </c>
      <c r="C51" s="61" t="s">
        <v>57</v>
      </c>
      <c r="D51" s="63" t="s">
        <v>76</v>
      </c>
      <c r="E51" s="63" t="s">
        <v>77</v>
      </c>
      <c r="F51" s="52"/>
      <c r="G51" s="53"/>
      <c r="H51" s="53"/>
      <c r="I51" s="53"/>
      <c r="J51" s="53"/>
      <c r="K51" s="49"/>
      <c r="L51" s="49"/>
    </row>
    <row r="52" spans="1:12" x14ac:dyDescent="0.25">
      <c r="A52" s="87"/>
      <c r="B52" s="90"/>
      <c r="C52" s="62" t="s">
        <v>58</v>
      </c>
      <c r="D52" s="60"/>
      <c r="E52" s="59"/>
      <c r="F52" s="94" t="s">
        <v>124</v>
      </c>
      <c r="G52" s="95"/>
      <c r="H52" s="30"/>
      <c r="I52" s="30"/>
      <c r="J52" s="30"/>
      <c r="L52" s="48"/>
    </row>
    <row r="53" spans="1:12" x14ac:dyDescent="0.25">
      <c r="A53" s="87"/>
      <c r="B53" s="90"/>
      <c r="C53" s="32" t="s">
        <v>59</v>
      </c>
      <c r="D53" s="60"/>
      <c r="E53" s="64"/>
      <c r="F53" s="96" t="s">
        <v>124</v>
      </c>
      <c r="G53" s="97"/>
      <c r="H53" s="30"/>
      <c r="I53" s="30"/>
      <c r="J53" s="30"/>
      <c r="L53" s="48"/>
    </row>
    <row r="54" spans="1:12" ht="15" customHeight="1" x14ac:dyDescent="0.25">
      <c r="A54" s="84" t="s">
        <v>75</v>
      </c>
      <c r="B54" s="84"/>
      <c r="C54" s="84"/>
      <c r="D54" s="85"/>
      <c r="E54" s="84"/>
      <c r="F54" s="84"/>
      <c r="G54" s="84"/>
      <c r="H54" s="84"/>
      <c r="I54" s="84"/>
      <c r="J54" s="84"/>
      <c r="K54" s="84"/>
      <c r="L54" s="51"/>
    </row>
    <row r="55" spans="1:12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51"/>
    </row>
    <row r="56" spans="1:12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29"/>
    </row>
    <row r="57" spans="1:12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29"/>
    </row>
    <row r="58" spans="1:12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29"/>
    </row>
    <row r="59" spans="1:12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29"/>
    </row>
    <row r="60" spans="1:12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29"/>
    </row>
    <row r="61" spans="1:12" x14ac:dyDescent="0.25">
      <c r="A61" s="58"/>
    </row>
    <row r="63" spans="1:12" x14ac:dyDescent="0.25">
      <c r="C63" t="s">
        <v>94</v>
      </c>
    </row>
    <row r="64" spans="1:12" x14ac:dyDescent="0.25">
      <c r="C64" t="s">
        <v>114</v>
      </c>
      <c r="D64" t="s">
        <v>115</v>
      </c>
    </row>
  </sheetData>
  <mergeCells count="12">
    <mergeCell ref="C1:K1"/>
    <mergeCell ref="L7:L36"/>
    <mergeCell ref="A54:K60"/>
    <mergeCell ref="A5:A36"/>
    <mergeCell ref="B6:B36"/>
    <mergeCell ref="A39:A49"/>
    <mergeCell ref="B39:B40"/>
    <mergeCell ref="B41:B49"/>
    <mergeCell ref="A51:A53"/>
    <mergeCell ref="B51:B53"/>
    <mergeCell ref="F52:G52"/>
    <mergeCell ref="F53:G53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37BBA-5779-4F5B-9F10-4FF07168097B}">
  <dimension ref="A3:S50"/>
  <sheetViews>
    <sheetView showGridLines="0" zoomScale="80" zoomScaleNormal="80" zoomScalePageLayoutView="90" workbookViewId="0">
      <selection activeCell="Q16" sqref="Q16"/>
    </sheetView>
  </sheetViews>
  <sheetFormatPr defaultRowHeight="15" x14ac:dyDescent="0.25"/>
  <cols>
    <col min="1" max="1" width="12.7109375" customWidth="1"/>
    <col min="3" max="3" width="8.7109375" customWidth="1"/>
    <col min="4" max="4" width="6" customWidth="1"/>
    <col min="5" max="5" width="12.42578125" customWidth="1"/>
    <col min="8" max="8" width="11.140625" customWidth="1"/>
    <col min="11" max="11" width="5" customWidth="1"/>
    <col min="13" max="13" width="7.85546875" customWidth="1"/>
    <col min="14" max="14" width="5.5703125" customWidth="1"/>
    <col min="15" max="15" width="7.140625" customWidth="1"/>
    <col min="16" max="16" width="5.42578125" customWidth="1"/>
  </cols>
  <sheetData>
    <row r="3" spans="1:19" x14ac:dyDescent="0.25">
      <c r="O3" s="1" t="s">
        <v>5</v>
      </c>
    </row>
    <row r="4" spans="1:19" x14ac:dyDescent="0.25">
      <c r="A4" t="s">
        <v>0</v>
      </c>
      <c r="F4" s="12" t="s">
        <v>28</v>
      </c>
    </row>
    <row r="5" spans="1:19" x14ac:dyDescent="0.25">
      <c r="A5" t="s">
        <v>30</v>
      </c>
    </row>
    <row r="7" spans="1:19" ht="14.45" customHeight="1" x14ac:dyDescent="0.25">
      <c r="A7" s="141" t="s">
        <v>25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Q7" s="71" t="s">
        <v>29</v>
      </c>
    </row>
    <row r="8" spans="1:19" ht="9.9499999999999993" customHeight="1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S8" s="11"/>
    </row>
    <row r="9" spans="1:19" ht="3" customHeight="1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S9" t="s">
        <v>27</v>
      </c>
    </row>
    <row r="10" spans="1:19" ht="17.45" customHeight="1" x14ac:dyDescent="0.25">
      <c r="A10" s="142" t="s">
        <v>6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</row>
    <row r="11" spans="1:19" ht="7.5" customHeight="1" thickBot="1" x14ac:dyDescent="0.3"/>
    <row r="12" spans="1:19" ht="20.45" customHeight="1" thickBot="1" x14ac:dyDescent="0.3">
      <c r="A12" s="114" t="s">
        <v>7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</row>
    <row r="13" spans="1:19" ht="39.6" customHeight="1" thickBot="1" x14ac:dyDescent="0.3">
      <c r="A13" s="196" t="s">
        <v>24</v>
      </c>
      <c r="B13" s="145" t="e">
        <f>E14+E15+E16</f>
        <v>#VALUE!</v>
      </c>
      <c r="C13" s="146"/>
      <c r="D13" s="146"/>
      <c r="E13" s="146"/>
      <c r="F13" s="146"/>
      <c r="G13" s="147"/>
      <c r="H13" s="202" t="s">
        <v>10</v>
      </c>
      <c r="I13" s="203"/>
      <c r="J13" s="203"/>
      <c r="K13" s="204"/>
      <c r="L13" s="148" t="s">
        <v>13</v>
      </c>
      <c r="M13" s="103"/>
      <c r="N13" s="103"/>
      <c r="O13" s="104"/>
      <c r="P13" s="78" t="s">
        <v>119</v>
      </c>
    </row>
    <row r="14" spans="1:19" ht="73.5" customHeight="1" thickBot="1" x14ac:dyDescent="0.3">
      <c r="A14" s="127"/>
      <c r="B14" s="143" t="s">
        <v>8</v>
      </c>
      <c r="C14" s="144"/>
      <c r="D14" s="144"/>
      <c r="E14" s="129" t="s">
        <v>92</v>
      </c>
      <c r="F14" s="130"/>
      <c r="G14" s="131"/>
      <c r="H14" s="149" t="s">
        <v>84</v>
      </c>
      <c r="I14" s="149"/>
      <c r="J14" s="149"/>
      <c r="K14" s="149"/>
      <c r="L14" s="150" t="e">
        <f>H14/E14</f>
        <v>#VALUE!</v>
      </c>
      <c r="M14" s="150"/>
      <c r="N14" s="150"/>
      <c r="O14" s="151"/>
      <c r="P14" s="77"/>
    </row>
    <row r="15" spans="1:19" ht="43.5" customHeight="1" x14ac:dyDescent="0.25">
      <c r="A15" s="127"/>
      <c r="B15" s="108" t="s">
        <v>9</v>
      </c>
      <c r="C15" s="109"/>
      <c r="D15" s="109"/>
      <c r="E15" s="129" t="s">
        <v>93</v>
      </c>
      <c r="F15" s="130"/>
      <c r="G15" s="131"/>
      <c r="H15" s="149" t="s">
        <v>84</v>
      </c>
      <c r="I15" s="149"/>
      <c r="J15" s="149"/>
      <c r="K15" s="149"/>
      <c r="L15" s="152" t="e">
        <f t="shared" ref="L15:L16" si="0">H15/E15</f>
        <v>#VALUE!</v>
      </c>
      <c r="M15" s="152"/>
      <c r="N15" s="152"/>
      <c r="O15" s="153"/>
      <c r="P15" s="10"/>
    </row>
    <row r="16" spans="1:19" ht="27.95" customHeight="1" thickBot="1" x14ac:dyDescent="0.3">
      <c r="A16" s="197"/>
      <c r="B16" s="205" t="s">
        <v>11</v>
      </c>
      <c r="C16" s="206"/>
      <c r="D16" s="206"/>
      <c r="E16" s="200">
        <f>'szczegółowe informacje do WOP'!E41</f>
        <v>0</v>
      </c>
      <c r="F16" s="201"/>
      <c r="G16" s="201"/>
      <c r="H16" s="149" t="s">
        <v>84</v>
      </c>
      <c r="I16" s="149"/>
      <c r="J16" s="149"/>
      <c r="K16" s="149"/>
      <c r="L16" s="154" t="e">
        <f t="shared" si="0"/>
        <v>#VALUE!</v>
      </c>
      <c r="M16" s="154"/>
      <c r="N16" s="154"/>
      <c r="O16" s="155"/>
      <c r="P16" s="10"/>
    </row>
    <row r="17" spans="1:16" ht="15.75" thickTop="1" x14ac:dyDescent="0.25">
      <c r="A17" s="209" t="s">
        <v>14</v>
      </c>
      <c r="B17" s="171"/>
      <c r="C17" s="210"/>
      <c r="D17" s="117"/>
      <c r="E17" s="117"/>
      <c r="F17" s="118"/>
      <c r="G17" s="132" t="s">
        <v>26</v>
      </c>
      <c r="H17" s="133"/>
      <c r="I17" s="177"/>
      <c r="J17" s="118"/>
      <c r="K17" s="132" t="s">
        <v>15</v>
      </c>
      <c r="L17" s="158"/>
      <c r="M17" s="133"/>
      <c r="N17" s="161" t="e">
        <f>I17/D17</f>
        <v>#DIV/0!</v>
      </c>
      <c r="O17" s="162"/>
      <c r="P17" s="10"/>
    </row>
    <row r="18" spans="1:16" x14ac:dyDescent="0.25">
      <c r="A18" s="211"/>
      <c r="B18" s="173"/>
      <c r="C18" s="212"/>
      <c r="D18" s="119"/>
      <c r="E18" s="119"/>
      <c r="F18" s="120"/>
      <c r="G18" s="134"/>
      <c r="H18" s="135"/>
      <c r="I18" s="178"/>
      <c r="J18" s="120"/>
      <c r="K18" s="134"/>
      <c r="L18" s="159"/>
      <c r="M18" s="135"/>
      <c r="N18" s="163"/>
      <c r="O18" s="164"/>
      <c r="P18" s="10"/>
    </row>
    <row r="19" spans="1:16" ht="10.5" customHeight="1" thickBot="1" x14ac:dyDescent="0.3">
      <c r="A19" s="213"/>
      <c r="B19" s="214"/>
      <c r="C19" s="215"/>
      <c r="D19" s="121"/>
      <c r="E19" s="121"/>
      <c r="F19" s="122"/>
      <c r="G19" s="136"/>
      <c r="H19" s="137"/>
      <c r="I19" s="178"/>
      <c r="J19" s="120"/>
      <c r="K19" s="136"/>
      <c r="L19" s="160"/>
      <c r="M19" s="137"/>
      <c r="N19" s="165"/>
      <c r="O19" s="166"/>
      <c r="P19" s="10"/>
    </row>
    <row r="20" spans="1:16" ht="15" customHeight="1" thickTop="1" x14ac:dyDescent="0.25">
      <c r="A20" s="127" t="s">
        <v>85</v>
      </c>
      <c r="B20" s="138" t="e">
        <f>E23+E24+E25</f>
        <v>#VALUE!</v>
      </c>
      <c r="C20" s="138"/>
      <c r="D20" s="138"/>
      <c r="E20" s="138"/>
      <c r="F20" s="138"/>
      <c r="G20" s="139"/>
      <c r="H20" s="170" t="s">
        <v>16</v>
      </c>
      <c r="I20" s="171"/>
      <c r="J20" s="171"/>
      <c r="K20" s="172"/>
      <c r="L20" s="170" t="s">
        <v>17</v>
      </c>
      <c r="M20" s="173"/>
      <c r="N20" s="173"/>
      <c r="O20" s="173"/>
      <c r="P20" s="9"/>
    </row>
    <row r="21" spans="1:16" ht="15.6" customHeight="1" x14ac:dyDescent="0.25">
      <c r="A21" s="127"/>
      <c r="B21" s="138"/>
      <c r="C21" s="138"/>
      <c r="D21" s="138"/>
      <c r="E21" s="138"/>
      <c r="F21" s="138"/>
      <c r="G21" s="139"/>
      <c r="H21" s="170"/>
      <c r="I21" s="173"/>
      <c r="J21" s="173"/>
      <c r="K21" s="172"/>
      <c r="L21" s="170"/>
      <c r="M21" s="173"/>
      <c r="N21" s="173"/>
      <c r="O21" s="173"/>
      <c r="P21" s="9"/>
    </row>
    <row r="22" spans="1:16" ht="33.75" customHeight="1" thickBot="1" x14ac:dyDescent="0.3">
      <c r="A22" s="127"/>
      <c r="B22" s="140"/>
      <c r="C22" s="140"/>
      <c r="D22" s="140"/>
      <c r="E22" s="138"/>
      <c r="F22" s="138"/>
      <c r="G22" s="139"/>
      <c r="H22" s="174"/>
      <c r="I22" s="175"/>
      <c r="J22" s="175"/>
      <c r="K22" s="176"/>
      <c r="L22" s="170"/>
      <c r="M22" s="173"/>
      <c r="N22" s="173"/>
      <c r="O22" s="172"/>
    </row>
    <row r="23" spans="1:16" ht="41.25" customHeight="1" thickBot="1" x14ac:dyDescent="0.3">
      <c r="A23" s="127"/>
      <c r="B23" s="105" t="s">
        <v>8</v>
      </c>
      <c r="C23" s="106"/>
      <c r="D23" s="107"/>
      <c r="E23" s="129" t="s">
        <v>90</v>
      </c>
      <c r="F23" s="130"/>
      <c r="G23" s="131"/>
      <c r="H23" s="167" t="s">
        <v>88</v>
      </c>
      <c r="I23" s="167"/>
      <c r="J23" s="167"/>
      <c r="K23" s="167"/>
      <c r="L23" s="150" t="e">
        <f>H23/E23</f>
        <v>#VALUE!</v>
      </c>
      <c r="M23" s="150"/>
      <c r="N23" s="150"/>
      <c r="O23" s="151"/>
    </row>
    <row r="24" spans="1:16" ht="56.25" customHeight="1" x14ac:dyDescent="0.25">
      <c r="A24" s="127"/>
      <c r="B24" s="108" t="s">
        <v>9</v>
      </c>
      <c r="C24" s="109"/>
      <c r="D24" s="110"/>
      <c r="E24" s="129" t="s">
        <v>91</v>
      </c>
      <c r="F24" s="130"/>
      <c r="G24" s="131"/>
      <c r="H24" s="167" t="s">
        <v>87</v>
      </c>
      <c r="I24" s="167"/>
      <c r="J24" s="167"/>
      <c r="K24" s="167"/>
      <c r="L24" s="152" t="e">
        <f>H24/E24</f>
        <v>#VALUE!</v>
      </c>
      <c r="M24" s="152"/>
      <c r="N24" s="152"/>
      <c r="O24" s="153"/>
    </row>
    <row r="25" spans="1:16" ht="14.45" customHeight="1" x14ac:dyDescent="0.25">
      <c r="A25" s="127"/>
      <c r="B25" s="123" t="s">
        <v>11</v>
      </c>
      <c r="C25" s="124"/>
      <c r="D25" s="124"/>
      <c r="E25" s="168">
        <f>'szczegółowe informacje do WOP'!F41</f>
        <v>0</v>
      </c>
      <c r="F25" s="168"/>
      <c r="G25" s="168"/>
      <c r="H25" s="168">
        <f>'szczegółowe informacje do WOP'!J41</f>
        <v>0</v>
      </c>
      <c r="I25" s="168"/>
      <c r="J25" s="168"/>
      <c r="K25" s="168"/>
      <c r="L25" s="152" t="e">
        <f>H25/E25</f>
        <v>#DIV/0!</v>
      </c>
      <c r="M25" s="152"/>
      <c r="N25" s="152"/>
      <c r="O25" s="153"/>
    </row>
    <row r="26" spans="1:16" ht="39" customHeight="1" thickBot="1" x14ac:dyDescent="0.3">
      <c r="A26" s="128"/>
      <c r="B26" s="125"/>
      <c r="C26" s="126"/>
      <c r="D26" s="126"/>
      <c r="E26" s="169"/>
      <c r="F26" s="169"/>
      <c r="G26" s="169"/>
      <c r="H26" s="169"/>
      <c r="I26" s="169"/>
      <c r="J26" s="169"/>
      <c r="K26" s="169"/>
      <c r="L26" s="156"/>
      <c r="M26" s="156"/>
      <c r="N26" s="156"/>
      <c r="O26" s="157"/>
    </row>
    <row r="27" spans="1:16" x14ac:dyDescent="0.25">
      <c r="A27" s="7"/>
      <c r="B27" s="7"/>
      <c r="C27" s="7"/>
      <c r="D27" s="7"/>
      <c r="E27" s="6"/>
      <c r="F27" s="6"/>
      <c r="G27" s="6"/>
      <c r="H27" s="5"/>
      <c r="I27" s="5"/>
      <c r="J27" s="5"/>
      <c r="K27" s="4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4"/>
    </row>
    <row r="29" spans="1:16" ht="21.95" customHeight="1" thickBot="1" x14ac:dyDescent="0.3">
      <c r="A29" s="113" t="s">
        <v>18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6" ht="21.95" customHeight="1" thickBot="1" x14ac:dyDescent="0.3">
      <c r="A30" s="114" t="s">
        <v>60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/>
      <c r="P30" s="57" t="s">
        <v>118</v>
      </c>
    </row>
    <row r="31" spans="1:16" ht="75.75" thickBot="1" x14ac:dyDescent="0.3">
      <c r="A31" s="3" t="s">
        <v>12</v>
      </c>
      <c r="B31" s="145" t="e">
        <f>E32+E33</f>
        <v>#VALUE!</v>
      </c>
      <c r="C31" s="146"/>
      <c r="D31" s="146"/>
      <c r="E31" s="146"/>
      <c r="F31" s="146"/>
      <c r="G31" s="147"/>
      <c r="H31" s="202" t="s">
        <v>10</v>
      </c>
      <c r="I31" s="203"/>
      <c r="J31" s="203"/>
      <c r="K31" s="204"/>
      <c r="L31" s="102" t="s">
        <v>19</v>
      </c>
      <c r="M31" s="103"/>
      <c r="N31" s="103"/>
      <c r="O31" s="104"/>
      <c r="P31" s="76" t="s">
        <v>117</v>
      </c>
    </row>
    <row r="32" spans="1:16" ht="78" customHeight="1" x14ac:dyDescent="0.25">
      <c r="A32" s="207" t="s">
        <v>1</v>
      </c>
      <c r="B32" s="143" t="s">
        <v>23</v>
      </c>
      <c r="C32" s="144"/>
      <c r="D32" s="144"/>
      <c r="E32" s="98" t="str">
        <f>'szczegółowe informacje do WOP'!D7</f>
        <v>dane w tej kolumnie pobrane z metryki zad. Badawczego (z kosztorysu)</v>
      </c>
      <c r="F32" s="98"/>
      <c r="G32" s="98"/>
      <c r="H32" s="149" t="str">
        <f>'szczegółowe informacje do WOP'!I7</f>
        <v>wartości pobierane z raportu B z kwot zaakceptowanych z raportów za wszystkie dotychczasowe okresy</v>
      </c>
      <c r="I32" s="149"/>
      <c r="J32" s="149"/>
      <c r="K32" s="149"/>
      <c r="L32" s="154" t="e">
        <f>H32/E32</f>
        <v>#VALUE!</v>
      </c>
      <c r="M32" s="154"/>
      <c r="N32" s="154"/>
      <c r="O32" s="155"/>
    </row>
    <row r="33" spans="1:16" ht="57" customHeight="1" thickBot="1" x14ac:dyDescent="0.3">
      <c r="A33" s="208"/>
      <c r="B33" s="99" t="s">
        <v>9</v>
      </c>
      <c r="C33" s="100"/>
      <c r="D33" s="100"/>
      <c r="E33" s="101">
        <f>'szczegółowe informacje do WOP'!D45</f>
        <v>0</v>
      </c>
      <c r="F33" s="101"/>
      <c r="G33" s="101"/>
      <c r="H33" s="101">
        <f>'szczegółowe informacje do WOP'!J45</f>
        <v>0</v>
      </c>
      <c r="I33" s="101"/>
      <c r="J33" s="101"/>
      <c r="K33" s="101"/>
      <c r="L33" s="111" t="e">
        <f>H33/E33</f>
        <v>#DIV/0!</v>
      </c>
      <c r="M33" s="111"/>
      <c r="N33" s="111"/>
      <c r="O33" s="112"/>
    </row>
    <row r="34" spans="1:16" ht="42" customHeight="1" thickTop="1" thickBot="1" x14ac:dyDescent="0.3">
      <c r="A34" s="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</row>
    <row r="35" spans="1:16" ht="15" customHeight="1" thickTop="1" x14ac:dyDescent="0.25">
      <c r="A35" s="193" t="s">
        <v>20</v>
      </c>
      <c r="B35" s="198" t="e">
        <f>E38+E39</f>
        <v>#VALUE!</v>
      </c>
      <c r="C35" s="198"/>
      <c r="D35" s="198"/>
      <c r="E35" s="198"/>
      <c r="F35" s="198"/>
      <c r="G35" s="199"/>
      <c r="H35" s="179" t="s">
        <v>16</v>
      </c>
      <c r="I35" s="180"/>
      <c r="J35" s="180"/>
      <c r="K35" s="181"/>
      <c r="L35" s="179" t="s">
        <v>21</v>
      </c>
      <c r="M35" s="180"/>
      <c r="N35" s="180"/>
      <c r="O35" s="181"/>
    </row>
    <row r="36" spans="1:16" x14ac:dyDescent="0.25">
      <c r="A36" s="194"/>
      <c r="B36" s="138"/>
      <c r="C36" s="138"/>
      <c r="D36" s="138"/>
      <c r="E36" s="138"/>
      <c r="F36" s="138"/>
      <c r="G36" s="139"/>
      <c r="H36" s="170"/>
      <c r="I36" s="173"/>
      <c r="J36" s="173"/>
      <c r="K36" s="172"/>
      <c r="L36" s="170"/>
      <c r="M36" s="173"/>
      <c r="N36" s="173"/>
      <c r="O36" s="172"/>
    </row>
    <row r="37" spans="1:16" ht="15.75" thickBot="1" x14ac:dyDescent="0.3">
      <c r="A37" s="194"/>
      <c r="B37" s="140"/>
      <c r="C37" s="140"/>
      <c r="D37" s="140"/>
      <c r="E37" s="138"/>
      <c r="F37" s="138"/>
      <c r="G37" s="139"/>
      <c r="H37" s="174"/>
      <c r="I37" s="175"/>
      <c r="J37" s="175"/>
      <c r="K37" s="176"/>
      <c r="L37" s="170"/>
      <c r="M37" s="173"/>
      <c r="N37" s="173"/>
      <c r="O37" s="172"/>
    </row>
    <row r="38" spans="1:16" ht="42.75" customHeight="1" x14ac:dyDescent="0.25">
      <c r="A38" s="194"/>
      <c r="B38" s="105" t="s">
        <v>23</v>
      </c>
      <c r="C38" s="106"/>
      <c r="D38" s="107"/>
      <c r="E38" s="190" t="str">
        <f>'szczegółowe informacje do WOP'!F7</f>
        <v>dane do wprowadzenia ręcznie</v>
      </c>
      <c r="F38" s="191"/>
      <c r="G38" s="192"/>
      <c r="H38" s="190" t="str">
        <f>'szczegółowe informacje do WOP'!J7</f>
        <v>wartości pobierane z raportu B z kwot zaakceptowanych z raportów za bież. Okresie</v>
      </c>
      <c r="I38" s="191"/>
      <c r="J38" s="191"/>
      <c r="K38" s="192"/>
      <c r="L38" s="182" t="e">
        <f>H38/E38</f>
        <v>#VALUE!</v>
      </c>
      <c r="M38" s="182"/>
      <c r="N38" s="182"/>
      <c r="O38" s="183"/>
      <c r="P38" s="76" t="s">
        <v>117</v>
      </c>
    </row>
    <row r="39" spans="1:16" ht="28.5" customHeight="1" thickBot="1" x14ac:dyDescent="0.3">
      <c r="A39" s="195"/>
      <c r="B39" s="99" t="s">
        <v>9</v>
      </c>
      <c r="C39" s="100"/>
      <c r="D39" s="184"/>
      <c r="E39" s="185">
        <f>'szczegółowe informacje do WOP'!D45</f>
        <v>0</v>
      </c>
      <c r="F39" s="186"/>
      <c r="G39" s="187"/>
      <c r="H39" s="185">
        <f>'szczegółowe informacje do WOP'!J45</f>
        <v>0</v>
      </c>
      <c r="I39" s="186"/>
      <c r="J39" s="186"/>
      <c r="K39" s="187"/>
      <c r="L39" s="188" t="e">
        <f>H39/E39</f>
        <v>#DIV/0!</v>
      </c>
      <c r="M39" s="188"/>
      <c r="N39" s="188"/>
      <c r="O39" s="189"/>
    </row>
    <row r="40" spans="1:16" ht="15.75" thickTop="1" x14ac:dyDescent="0.25"/>
    <row r="42" spans="1:16" x14ac:dyDescent="0.25">
      <c r="A42" t="s">
        <v>94</v>
      </c>
      <c r="B42" t="s">
        <v>116</v>
      </c>
    </row>
    <row r="43" spans="1:16" x14ac:dyDescent="0.25">
      <c r="A43" t="s">
        <v>114</v>
      </c>
      <c r="B43" t="s">
        <v>115</v>
      </c>
    </row>
    <row r="45" spans="1:16" x14ac:dyDescent="0.25">
      <c r="I45" t="s">
        <v>3</v>
      </c>
    </row>
    <row r="46" spans="1:16" x14ac:dyDescent="0.25">
      <c r="I46" t="s">
        <v>4</v>
      </c>
    </row>
    <row r="47" spans="1:16" x14ac:dyDescent="0.25">
      <c r="I47" t="s">
        <v>2</v>
      </c>
    </row>
    <row r="50" spans="1:1" x14ac:dyDescent="0.25">
      <c r="A50" s="8" t="s">
        <v>22</v>
      </c>
    </row>
  </sheetData>
  <mergeCells count="67">
    <mergeCell ref="A35:A39"/>
    <mergeCell ref="A13:A16"/>
    <mergeCell ref="B35:G37"/>
    <mergeCell ref="H35:K37"/>
    <mergeCell ref="E24:G24"/>
    <mergeCell ref="E25:G26"/>
    <mergeCell ref="E16:G16"/>
    <mergeCell ref="H13:K13"/>
    <mergeCell ref="B16:D16"/>
    <mergeCell ref="A32:A33"/>
    <mergeCell ref="B31:G31"/>
    <mergeCell ref="H31:K31"/>
    <mergeCell ref="H32:K32"/>
    <mergeCell ref="B32:D32"/>
    <mergeCell ref="H16:K16"/>
    <mergeCell ref="A17:C19"/>
    <mergeCell ref="L35:O37"/>
    <mergeCell ref="B38:D38"/>
    <mergeCell ref="L38:O38"/>
    <mergeCell ref="B39:D39"/>
    <mergeCell ref="E39:G39"/>
    <mergeCell ref="H39:K39"/>
    <mergeCell ref="L39:O39"/>
    <mergeCell ref="E38:G38"/>
    <mergeCell ref="H38:K38"/>
    <mergeCell ref="L16:O16"/>
    <mergeCell ref="L32:O32"/>
    <mergeCell ref="L25:O26"/>
    <mergeCell ref="K17:M19"/>
    <mergeCell ref="N17:O19"/>
    <mergeCell ref="H23:K23"/>
    <mergeCell ref="H24:K24"/>
    <mergeCell ref="H25:K26"/>
    <mergeCell ref="L23:O23"/>
    <mergeCell ref="L24:O24"/>
    <mergeCell ref="H20:K22"/>
    <mergeCell ref="L20:O22"/>
    <mergeCell ref="I17:J19"/>
    <mergeCell ref="A7:O9"/>
    <mergeCell ref="A10:O10"/>
    <mergeCell ref="A12:O12"/>
    <mergeCell ref="B14:D14"/>
    <mergeCell ref="B15:D15"/>
    <mergeCell ref="B13:G13"/>
    <mergeCell ref="E14:G14"/>
    <mergeCell ref="E15:G15"/>
    <mergeCell ref="L13:O13"/>
    <mergeCell ref="H14:K14"/>
    <mergeCell ref="H15:K15"/>
    <mergeCell ref="L14:O14"/>
    <mergeCell ref="L15:O15"/>
    <mergeCell ref="D17:F19"/>
    <mergeCell ref="B25:D26"/>
    <mergeCell ref="A20:A26"/>
    <mergeCell ref="E23:G23"/>
    <mergeCell ref="G17:H19"/>
    <mergeCell ref="B20:G22"/>
    <mergeCell ref="E32:G32"/>
    <mergeCell ref="B33:D33"/>
    <mergeCell ref="E33:G33"/>
    <mergeCell ref="L31:O31"/>
    <mergeCell ref="B23:D23"/>
    <mergeCell ref="B24:D24"/>
    <mergeCell ref="H33:K33"/>
    <mergeCell ref="L33:O33"/>
    <mergeCell ref="A29:O29"/>
    <mergeCell ref="A30:O30"/>
  </mergeCells>
  <pageMargins left="0.70866141732283472" right="0.31496062992125984" top="0.74803149606299213" bottom="1.3385826771653544" header="0.31496062992125984" footer="0.31496062992125984"/>
  <pageSetup paperSize="9" orientation="landscape" r:id="rId1"/>
  <headerFooter>
    <oddHeader xml:space="preserve">&amp;L&amp;G&amp;R&amp;8&amp;K01+048Sieć Badawcza Łukasiewicz 
– PORT Polski Ośrodek Rozwoju Technologii 
Departament WIB
ul. Stabłowicka 147, 54-066 Wrocław
www.wib.port.org.pl, wib@port.lukasiewicz.gov.pl&amp;11&amp;K01+000
</oddHeader>
    <oddFooter>&amp;L&amp;G&amp;C&amp;G&amp;R&amp;G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MODUŁ ZARZĄDZANIE WIB</vt:lpstr>
      <vt:lpstr>szczegółowe informacje do WOP</vt:lpstr>
      <vt:lpstr>wniosek o płatnosć (wop)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Kupras</dc:creator>
  <cp:lastModifiedBy>Katarzyna Krawczynska</cp:lastModifiedBy>
  <cp:lastPrinted>2021-01-08T14:21:05Z</cp:lastPrinted>
  <dcterms:created xsi:type="dcterms:W3CDTF">2020-11-26T11:12:23Z</dcterms:created>
  <dcterms:modified xsi:type="dcterms:W3CDTF">2021-11-17T11:42:33Z</dcterms:modified>
</cp:coreProperties>
</file>