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ichalski.ryszard\Desktop\Wydruk BP - RFI\"/>
    </mc:Choice>
  </mc:AlternateContent>
  <xr:revisionPtr revIDLastSave="0" documentId="8_{09B401ED-9FF9-4D36-B12E-E1748E787B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ne tele-adr JT_ARiMR" sheetId="1" r:id="rId1"/>
  </sheets>
  <definedNames>
    <definedName name="_xlnm.Print_Area" localSheetId="0">'dane tele-adr JT_ARiMR'!$A$2:$C$335</definedName>
    <definedName name="_xlnm.Print_Titles" localSheetId="0">'dane tele-adr JT_ARiMR'!$2:$2</definedName>
    <definedName name="Z_EAFF974F_01C8_4978_B9D2_D193EE737C71_.wvu.PrintArea" localSheetId="0" hidden="1">'dane tele-adr JT_ARiMR'!$A$2:$C$334</definedName>
    <definedName name="Z_EAFF974F_01C8_4978_B9D2_D193EE737C71_.wvu.PrintTitles" localSheetId="0" hidden="1">'dane tele-adr JT_ARiMR'!$2:$2</definedName>
    <definedName name="Z_EAFF974F_01C8_4978_B9D2_D193EE737C71_.wvu.Rows" localSheetId="0" hidden="1">'dane tele-adr JT_ARiMR'!#REF!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6" i="1" l="1"/>
  <c r="F336" i="1"/>
  <c r="E336" i="1"/>
  <c r="D336" i="1"/>
  <c r="A4" i="1"/>
  <c r="A315" i="1" l="1"/>
  <c r="A283" i="1"/>
  <c r="A263" i="1"/>
  <c r="A249" i="1"/>
  <c r="A231" i="1"/>
  <c r="A214" i="1"/>
  <c r="A199" i="1"/>
  <c r="A177" i="1"/>
  <c r="A165" i="1"/>
  <c r="A127" i="1"/>
  <c r="A107" i="1"/>
  <c r="A85" i="1"/>
  <c r="A72" i="1"/>
  <c r="A51" i="1"/>
  <c r="A31" i="1"/>
  <c r="A336" i="1" l="1"/>
</calcChain>
</file>

<file path=xl/sharedStrings.xml><?xml version="1.0" encoding="utf-8"?>
<sst xmlns="http://schemas.openxmlformats.org/spreadsheetml/2006/main" count="670" uniqueCount="668">
  <si>
    <t>BP</t>
  </si>
  <si>
    <t>NR</t>
  </si>
  <si>
    <t>Jednostka AGENCJI</t>
  </si>
  <si>
    <r>
      <t xml:space="preserve">Urządzenie wielofunkcyjne MONO
</t>
    </r>
    <r>
      <rPr>
        <sz val="8"/>
        <rFont val="Arial"/>
        <family val="2"/>
        <charset val="238"/>
      </rPr>
      <t>(szt.)</t>
    </r>
  </si>
  <si>
    <r>
      <t xml:space="preserve">Urządzenie wielofunkcyjne KOLOR  </t>
    </r>
    <r>
      <rPr>
        <b/>
        <sz val="8"/>
        <rFont val="Arial"/>
        <family val="2"/>
        <charset val="238"/>
      </rPr>
      <t xml:space="preserve">
(szt.)</t>
    </r>
  </si>
  <si>
    <t>OR01</t>
  </si>
  <si>
    <t>Dolnośląski Oddział Regionalny</t>
  </si>
  <si>
    <t>P001</t>
  </si>
  <si>
    <t>Biuro Powiatowe w Bolesławcu</t>
  </si>
  <si>
    <t>P002</t>
  </si>
  <si>
    <t>Biuro Powiatowe w Dzierżoniowie</t>
  </si>
  <si>
    <t>P003</t>
  </si>
  <si>
    <t>Biuro Powiatowe w Głogowie</t>
  </si>
  <si>
    <t>P004</t>
  </si>
  <si>
    <t xml:space="preserve"> Biuro Powiatowe w Górze</t>
  </si>
  <si>
    <t>P005</t>
  </si>
  <si>
    <t xml:space="preserve"> Biuro Powiatowe w Jaworze</t>
  </si>
  <si>
    <t>P006</t>
  </si>
  <si>
    <t xml:space="preserve"> Biuro Powiatowe w Jeleniej Górze</t>
  </si>
  <si>
    <t>P007</t>
  </si>
  <si>
    <t>Biuro Powiatowe w Kamiennej Górze</t>
  </si>
  <si>
    <t>P008</t>
  </si>
  <si>
    <t>Biuro Powiatowe w Kłodzku</t>
  </si>
  <si>
    <t>P009</t>
  </si>
  <si>
    <t>Biuro Powiatowe w Legnicy</t>
  </si>
  <si>
    <t>P010</t>
  </si>
  <si>
    <t>Biuro Powiatowe w Lubaniu</t>
  </si>
  <si>
    <t>P011</t>
  </si>
  <si>
    <t xml:space="preserve">Biuro Powiatowe w Lubinie </t>
  </si>
  <si>
    <t>P012</t>
  </si>
  <si>
    <t>Biuro Powiatowe w Lwówku Śląskim z/s w Uboczu</t>
  </si>
  <si>
    <t>P013</t>
  </si>
  <si>
    <t>Biuro Powiatowe w Miliczu z/s w Sławoszowicach</t>
  </si>
  <si>
    <t>P014</t>
  </si>
  <si>
    <t>Biuro Powiatowe w Oleśnicy z/s w Sycowie</t>
  </si>
  <si>
    <t>P015</t>
  </si>
  <si>
    <t xml:space="preserve">Biuro Powiatowe w Oławie </t>
  </si>
  <si>
    <t>P016</t>
  </si>
  <si>
    <t>Biuro Powiatowe w Polkowicach</t>
  </si>
  <si>
    <t>P017</t>
  </si>
  <si>
    <t>Biuro Powiatowe w Strzelinie</t>
  </si>
  <si>
    <t>P018</t>
  </si>
  <si>
    <t>Biuro Powiatowe w Środzie Śląskiej</t>
  </si>
  <si>
    <t>P019</t>
  </si>
  <si>
    <t>Biuro Powiatowe w Świdnicy</t>
  </si>
  <si>
    <t>P020</t>
  </si>
  <si>
    <t>Biuro Powiatowe w Trzebnicy</t>
  </si>
  <si>
    <t>P021</t>
  </si>
  <si>
    <t>Biuro Powiatowe w Wałbrzychu</t>
  </si>
  <si>
    <t>P022</t>
  </si>
  <si>
    <t>Biuro Powiatowe w Wołowie</t>
  </si>
  <si>
    <t>P023</t>
  </si>
  <si>
    <t>Biuro Powiatowe we Wrocławiu</t>
  </si>
  <si>
    <t>P024</t>
  </si>
  <si>
    <t>Biuro Powiatowe w Ząbkowicach Śląskich</t>
  </si>
  <si>
    <t>P025</t>
  </si>
  <si>
    <t>Biuro Powiatowe w Zgorzelcu</t>
  </si>
  <si>
    <t>P026</t>
  </si>
  <si>
    <t>Biuro Powiatowe w Złotoryji z/s w Pielgrzymce</t>
  </si>
  <si>
    <t>OR02</t>
  </si>
  <si>
    <t xml:space="preserve">Kujawsko-Pomorski Oddział Regionalny </t>
  </si>
  <si>
    <t>P027</t>
  </si>
  <si>
    <t>Biuro Powiatowe w Aleksandrowie Kujawskim</t>
  </si>
  <si>
    <t>P028</t>
  </si>
  <si>
    <t>Biuro Powiatowe w Brodnicy</t>
  </si>
  <si>
    <t>P029</t>
  </si>
  <si>
    <t>Biuro Powiatowe w Bydgoszczy</t>
  </si>
  <si>
    <t>P030</t>
  </si>
  <si>
    <t>Biuro Powiatowe w Grubnie</t>
  </si>
  <si>
    <t>P031</t>
  </si>
  <si>
    <t>Biuro Powiatowe w Golubiu Dobrzyniu</t>
  </si>
  <si>
    <t>P032</t>
  </si>
  <si>
    <t>Biuro Powiatowe w Grudziądzu</t>
  </si>
  <si>
    <t>P033</t>
  </si>
  <si>
    <t>Biuro Powiatowe w Inowrocławiu</t>
  </si>
  <si>
    <t>P034</t>
  </si>
  <si>
    <t>Biuro Powiatowe w Skępem</t>
  </si>
  <si>
    <t>P035</t>
  </si>
  <si>
    <t>Biuro Powiatowe w Mogilnie</t>
  </si>
  <si>
    <t>P036</t>
  </si>
  <si>
    <t>Biuro Powiatowe w Nakle nad Notecią</t>
  </si>
  <si>
    <t>P037</t>
  </si>
  <si>
    <t>Biuro Powiatowe w Radziejowie</t>
  </si>
  <si>
    <t>P038</t>
  </si>
  <si>
    <t>Biuro Powiatowe w Rypinie</t>
  </si>
  <si>
    <t>P039</t>
  </si>
  <si>
    <t>Biuro Powiatowe w Sępólnie Krajeńskim</t>
  </si>
  <si>
    <t>P040</t>
  </si>
  <si>
    <t>Biuro Powiatowe w Świeciu</t>
  </si>
  <si>
    <t>P041</t>
  </si>
  <si>
    <t>Biuro Powiatowe w Toruniu</t>
  </si>
  <si>
    <t>P042</t>
  </si>
  <si>
    <t>Biuro Powiatowe w Tucholi</t>
  </si>
  <si>
    <t>P043</t>
  </si>
  <si>
    <t>Biuro Powiatowe w Wąbrzeźnie</t>
  </si>
  <si>
    <t>P044</t>
  </si>
  <si>
    <t>Biuro Powiatowe we Włocławku</t>
  </si>
  <si>
    <t>P045</t>
  </si>
  <si>
    <t>Biuro Powiatowe w Żninie</t>
  </si>
  <si>
    <t>OR03</t>
  </si>
  <si>
    <t xml:space="preserve">Lubelski Oddział Regionalny </t>
  </si>
  <si>
    <t>P046</t>
  </si>
  <si>
    <t>Biuro Powiatowe w Białej Podlaskiej</t>
  </si>
  <si>
    <t>P047</t>
  </si>
  <si>
    <t>Biuro Powiatowe w Biłgoraju</t>
  </si>
  <si>
    <t>P048</t>
  </si>
  <si>
    <t>Biuro Powiatowe w Chełmie</t>
  </si>
  <si>
    <t>P049</t>
  </si>
  <si>
    <t>Biuro Powiatowe w Hrubieszowie</t>
  </si>
  <si>
    <t>P050</t>
  </si>
  <si>
    <t>Biuro Powiatowe w Janowie Lubelskim</t>
  </si>
  <si>
    <t>P051</t>
  </si>
  <si>
    <t>Biuro Powiatowe w Krasnymstawie</t>
  </si>
  <si>
    <t>P052</t>
  </si>
  <si>
    <t>Biuro Powiatowe w Kraśniku</t>
  </si>
  <si>
    <t>P053</t>
  </si>
  <si>
    <t>Biuro Powiatowe w Lubartowie</t>
  </si>
  <si>
    <t>P054</t>
  </si>
  <si>
    <t>Biuro Powiatowe w Lublinie</t>
  </si>
  <si>
    <t>P055</t>
  </si>
  <si>
    <t>Biuro Powiatowe w Łęcznej</t>
  </si>
  <si>
    <t>P056</t>
  </si>
  <si>
    <t>Biuro Powiatowe w Łukowie</t>
  </si>
  <si>
    <t>P057</t>
  </si>
  <si>
    <t>Biuro Powiatowe w Opolu Lubelskim</t>
  </si>
  <si>
    <t>P058</t>
  </si>
  <si>
    <t>Biuro Powiatowe w Parczewie</t>
  </si>
  <si>
    <t>P059</t>
  </si>
  <si>
    <t>Biuro Powiatowe w Puławach</t>
  </si>
  <si>
    <t>P060</t>
  </si>
  <si>
    <t>Biuro Powiatowe w Radzyniu Podlaskim</t>
  </si>
  <si>
    <t>P061</t>
  </si>
  <si>
    <t>Biuro Powiatowe w Rykach</t>
  </si>
  <si>
    <t>P062</t>
  </si>
  <si>
    <t>Biuro Powiatowe w Piaskach</t>
  </si>
  <si>
    <t>P063</t>
  </si>
  <si>
    <t>Biuro Powiatowe w Tomaszowie Lubelskim</t>
  </si>
  <si>
    <t>P064</t>
  </si>
  <si>
    <t>Biuro Powiatowe we Włodawie</t>
  </si>
  <si>
    <t>P065</t>
  </si>
  <si>
    <t>Biuro Powiatowe w Zamościu</t>
  </si>
  <si>
    <t>OR04</t>
  </si>
  <si>
    <t xml:space="preserve">Lubuski Oddział Regionalny </t>
  </si>
  <si>
    <t>P066</t>
  </si>
  <si>
    <t>Biuro Powiatowe w Gorzowie Wlkp.</t>
  </si>
  <si>
    <t>P067</t>
  </si>
  <si>
    <t>Biuro Powiatowe w Krośnie Odrzańskim</t>
  </si>
  <si>
    <t>P068</t>
  </si>
  <si>
    <t>Biuro Powiatowe w Międzyrzeczu</t>
  </si>
  <si>
    <t>P069</t>
  </si>
  <si>
    <t>Biuro Powiatowe w Kożuchowie</t>
  </si>
  <si>
    <t>P070</t>
  </si>
  <si>
    <t>Biuro Powiatowe w Słubicach</t>
  </si>
  <si>
    <t>P071</t>
  </si>
  <si>
    <t>Biuro Powiatowe w Strzelcach Krajeńskich</t>
  </si>
  <si>
    <t>P072</t>
  </si>
  <si>
    <t>Biuro Powiatowe w Sulęcinie</t>
  </si>
  <si>
    <t>P073</t>
  </si>
  <si>
    <t>Biuro Powiatowe w Świebodzinie</t>
  </si>
  <si>
    <t>P074</t>
  </si>
  <si>
    <t>Biuro Powiatowe we Wschowej</t>
  </si>
  <si>
    <t>P075</t>
  </si>
  <si>
    <t>Biuro Powiatowe w Zielonej Górze</t>
  </si>
  <si>
    <t>P076</t>
  </si>
  <si>
    <t>Biuro Powiatowe w Szprotawie</t>
  </si>
  <si>
    <t>P077</t>
  </si>
  <si>
    <t>Biuro Powiatowe w Lubsku</t>
  </si>
  <si>
    <t>OR05</t>
  </si>
  <si>
    <t>Łodzki Oddział Regionalny</t>
  </si>
  <si>
    <t>P078</t>
  </si>
  <si>
    <t>Biuro Powiatowe w Bełchatowie</t>
  </si>
  <si>
    <t>P079</t>
  </si>
  <si>
    <t>Biuro Powiatowe w Rogowie</t>
  </si>
  <si>
    <t>P080</t>
  </si>
  <si>
    <t>Biuro Powiatowe w Kutnie</t>
  </si>
  <si>
    <t>P081</t>
  </si>
  <si>
    <t>Biuro Powiatowe w Łasku</t>
  </si>
  <si>
    <t>P082</t>
  </si>
  <si>
    <t>Biuro Powiatowe w Łęczycy</t>
  </si>
  <si>
    <t>P083</t>
  </si>
  <si>
    <t>Biuro Powiatowe w Łowiczu</t>
  </si>
  <si>
    <t>P084</t>
  </si>
  <si>
    <t>Biuro Powiatowe w Koluszkach</t>
  </si>
  <si>
    <t>P085</t>
  </si>
  <si>
    <t>Biuro Powiatowe w Opocznie</t>
  </si>
  <si>
    <t>P086</t>
  </si>
  <si>
    <t>Biuro Powiatowe w Pabianicach</t>
  </si>
  <si>
    <t>P087</t>
  </si>
  <si>
    <t>Biuro Powiatowe w Pajęcznie</t>
  </si>
  <si>
    <t>P088</t>
  </si>
  <si>
    <t>Biuro Powiatowe w Piotrkowie Trybunalskim</t>
  </si>
  <si>
    <t>P089</t>
  </si>
  <si>
    <t>Biuro Powiatowe w Poddębicach</t>
  </si>
  <si>
    <t>P090</t>
  </si>
  <si>
    <t>Biuro Powiatowe w Radomsku</t>
  </si>
  <si>
    <t>P091</t>
  </si>
  <si>
    <t>Biuro Powiatowe w Rawie Mazowieckiej</t>
  </si>
  <si>
    <t>P092</t>
  </si>
  <si>
    <t>Biuro Powiatowe w Sieradzu</t>
  </si>
  <si>
    <t>P093</t>
  </si>
  <si>
    <t>Biuro Powiatowe w Skierniewicach</t>
  </si>
  <si>
    <t>P094</t>
  </si>
  <si>
    <t>Biuro Powiatowe w Tomaszowie Mazowieckim</t>
  </si>
  <si>
    <t>P095</t>
  </si>
  <si>
    <t>Biuro Powiatowe w Wieluniu</t>
  </si>
  <si>
    <t>P096</t>
  </si>
  <si>
    <t>Biuro Powiatowe w Wieruszowie</t>
  </si>
  <si>
    <t>P097</t>
  </si>
  <si>
    <t>Biuro Powiatowe w Zduńskiej Woli</t>
  </si>
  <si>
    <t>P098</t>
  </si>
  <si>
    <t>Biuro Powiatowe w Aleksandrowie Łódzkim</t>
  </si>
  <si>
    <t>OR06</t>
  </si>
  <si>
    <t>Małopolski Oddział Regionalny</t>
  </si>
  <si>
    <t>P099</t>
  </si>
  <si>
    <t>Biuro Powiatowe w Bochni</t>
  </si>
  <si>
    <t>P100</t>
  </si>
  <si>
    <t>Biuro Powiatowe w Brzesku</t>
  </si>
  <si>
    <t>P101</t>
  </si>
  <si>
    <t>Biuro Powiatowe w Chrzanowie</t>
  </si>
  <si>
    <t>P102</t>
  </si>
  <si>
    <t>Biuro Powiatowe w Dąbrowie Tarnowskiej</t>
  </si>
  <si>
    <t>P103</t>
  </si>
  <si>
    <t>Biuro Powiatowe w Gorlicach</t>
  </si>
  <si>
    <t>P104</t>
  </si>
  <si>
    <t>Biuro Powiatowe w Krakowie</t>
  </si>
  <si>
    <t>P105</t>
  </si>
  <si>
    <t>Biuro Powiatowe w Limanowej</t>
  </si>
  <si>
    <t>P106</t>
  </si>
  <si>
    <t>Biuro Powiatowe w Miechowie</t>
  </si>
  <si>
    <t>P107</t>
  </si>
  <si>
    <t>Biuro Powiatowe w Myślenicach</t>
  </si>
  <si>
    <t>P108</t>
  </si>
  <si>
    <t>Biuro Powiatowe w Nowym Sączu</t>
  </si>
  <si>
    <t>P109</t>
  </si>
  <si>
    <t>Biuro Powiatowe w Nowym Targu</t>
  </si>
  <si>
    <t>P110</t>
  </si>
  <si>
    <t>Biuro Powiatowe w Olkuszu</t>
  </si>
  <si>
    <t>P111</t>
  </si>
  <si>
    <t>Biuro Powiatowe w Oświęcimiu</t>
  </si>
  <si>
    <t>P112</t>
  </si>
  <si>
    <t>Biuro Powiatowe w Proszowicach</t>
  </si>
  <si>
    <t>P113</t>
  </si>
  <si>
    <t>Biuro Powiatowe w Suchej Beskidzkiej</t>
  </si>
  <si>
    <t>P114</t>
  </si>
  <si>
    <t>Biuro Powiatowe w Tarnowie</t>
  </si>
  <si>
    <t>P115</t>
  </si>
  <si>
    <t>Biuro Powiatowe w Zakopanem</t>
  </si>
  <si>
    <t>P116</t>
  </si>
  <si>
    <t>Biuro Powiatowe w Wadowicach</t>
  </si>
  <si>
    <t>P117</t>
  </si>
  <si>
    <t>Biuro Powiatowe w Niepołomicach</t>
  </si>
  <si>
    <t>OR07</t>
  </si>
  <si>
    <t>Mazowiecki Oddział Regionalny</t>
  </si>
  <si>
    <t>P118</t>
  </si>
  <si>
    <t>Biuro Powiatowe w Białobrzegach</t>
  </si>
  <si>
    <t>P119</t>
  </si>
  <si>
    <t>Biuro Powiatowe w Ciechanowie</t>
  </si>
  <si>
    <t>P120</t>
  </si>
  <si>
    <t>Biuro Powiatowe w Miętnem</t>
  </si>
  <si>
    <t>P121</t>
  </si>
  <si>
    <t>Biuro Powiatowe w Gostyninie</t>
  </si>
  <si>
    <t>P122</t>
  </si>
  <si>
    <t>Biuro Powiatowe w Grodzisku Mazowieckim</t>
  </si>
  <si>
    <t>P123</t>
  </si>
  <si>
    <t>Biuro Powiatowe w Grójcu</t>
  </si>
  <si>
    <t>P124</t>
  </si>
  <si>
    <t>Biuro Powiatowe w Kozienicach</t>
  </si>
  <si>
    <t>P125</t>
  </si>
  <si>
    <t>Biuro Powiatowe w Legionowie</t>
  </si>
  <si>
    <t>P126</t>
  </si>
  <si>
    <t>Biuro Powiatowe w Lipsku</t>
  </si>
  <si>
    <t>P127</t>
  </si>
  <si>
    <t>Biuro Powiatowe w Łosicach</t>
  </si>
  <si>
    <t>P128</t>
  </si>
  <si>
    <t>Biuro Powiatowe w Makowie Mazowieckim</t>
  </si>
  <si>
    <t>P129</t>
  </si>
  <si>
    <t>Biuro Powiatowe w Mińsku Mazowieckim</t>
  </si>
  <si>
    <t>P130</t>
  </si>
  <si>
    <t>Biuro Powiatowe w Mławie</t>
  </si>
  <si>
    <t>P131</t>
  </si>
  <si>
    <t>Biuro Powiatowe w Pomiechówku</t>
  </si>
  <si>
    <t>P132</t>
  </si>
  <si>
    <t>Biuro Powiatowe w Ostrołęce</t>
  </si>
  <si>
    <t>P133</t>
  </si>
  <si>
    <t>Biuro Powiatowe w Ostrowi Mazowieckiej</t>
  </si>
  <si>
    <t>P134</t>
  </si>
  <si>
    <t>Biuro Powiatowe w Otwocku</t>
  </si>
  <si>
    <t>P135</t>
  </si>
  <si>
    <t>Biuro Powiatowe w Górze Kalwarii</t>
  </si>
  <si>
    <t>P136</t>
  </si>
  <si>
    <t>Biuro Powiatowe w Płocku</t>
  </si>
  <si>
    <t>P137</t>
  </si>
  <si>
    <t>Biuro Powiatowe w Płońsku</t>
  </si>
  <si>
    <t>P138</t>
  </si>
  <si>
    <t xml:space="preserve">Biuro Powiatowe w Piastowie </t>
  </si>
  <si>
    <t>P139</t>
  </si>
  <si>
    <t>Biuro Powiatowe w Przasnyszu</t>
  </si>
  <si>
    <t>P140</t>
  </si>
  <si>
    <t>Biuro Powiatowe w Przysusze</t>
  </si>
  <si>
    <t>P141</t>
  </si>
  <si>
    <t>Biuro Powiatowe w Winnicy</t>
  </si>
  <si>
    <t>P142</t>
  </si>
  <si>
    <t>Biuro Powiatowe w Radomiu</t>
  </si>
  <si>
    <t>P143</t>
  </si>
  <si>
    <t>Biuro Powiatowe w Siedlcach</t>
  </si>
  <si>
    <t>P144</t>
  </si>
  <si>
    <t>Biuro Powiatowe w Sierpcu</t>
  </si>
  <si>
    <t>P145</t>
  </si>
  <si>
    <t>Biuro Powiatowe w Sochaczewie</t>
  </si>
  <si>
    <t>P146</t>
  </si>
  <si>
    <t>Biuro Powiatowe w Sokołowie Podlaskim</t>
  </si>
  <si>
    <t>P147</t>
  </si>
  <si>
    <t>Biuro Powiatowe w Szydłowcu</t>
  </si>
  <si>
    <t>P149</t>
  </si>
  <si>
    <t>Biuro Powiatowe w Wojcieszynie</t>
  </si>
  <si>
    <t>P150</t>
  </si>
  <si>
    <t>Biuro Powiatowe w Węgrowie</t>
  </si>
  <si>
    <t>P151</t>
  </si>
  <si>
    <t>Biuro Powiatowe w Wołominie</t>
  </si>
  <si>
    <t>P152</t>
  </si>
  <si>
    <t>Biuro Powiatowe w Wyszkowie</t>
  </si>
  <si>
    <t>P153</t>
  </si>
  <si>
    <t>Biuro Powiatowe w Zwoleniu</t>
  </si>
  <si>
    <t>P154</t>
  </si>
  <si>
    <t>Biuro Powiatowe w Żurominie</t>
  </si>
  <si>
    <t>P155</t>
  </si>
  <si>
    <t>Biuro Powiatowe w Żyrardowie</t>
  </si>
  <si>
    <t>OR08</t>
  </si>
  <si>
    <t>Opolski Oddział Regionalny</t>
  </si>
  <si>
    <t>P156</t>
  </si>
  <si>
    <t>Biuro Powiatowe w Lewinie Brzeskim</t>
  </si>
  <si>
    <t>P157</t>
  </si>
  <si>
    <t>Biuro Powiatowe w Głubczycach</t>
  </si>
  <si>
    <t>P158</t>
  </si>
  <si>
    <t>Biuro Powiatowe w Polskiej Cerekwi</t>
  </si>
  <si>
    <t>P159</t>
  </si>
  <si>
    <t>Biuro Powiatowe w Kluczborku</t>
  </si>
  <si>
    <t>P160</t>
  </si>
  <si>
    <t>Biuro Powiatowe w Krapkowicach</t>
  </si>
  <si>
    <t>P161</t>
  </si>
  <si>
    <t>Biuro Powiatowe w Namysłowie</t>
  </si>
  <si>
    <t>P162</t>
  </si>
  <si>
    <t>Biuro Powiatowe w Nysie</t>
  </si>
  <si>
    <t>P163</t>
  </si>
  <si>
    <t>Biuro Powiatowe w Oleśnie</t>
  </si>
  <si>
    <t>P164</t>
  </si>
  <si>
    <t>Biuro Powiatowe w Opolu</t>
  </si>
  <si>
    <t>P165</t>
  </si>
  <si>
    <t xml:space="preserve">Biuro Powiatowe w Białej  </t>
  </si>
  <si>
    <t>P166</t>
  </si>
  <si>
    <t>Biuro Powiatowe w Strzelcach Opolskich</t>
  </si>
  <si>
    <t>OR09</t>
  </si>
  <si>
    <t>Podkarpacki Oddział Regionalny</t>
  </si>
  <si>
    <t>P167</t>
  </si>
  <si>
    <t>Biuro Powiatowe w Ustrzykach Dolnych</t>
  </si>
  <si>
    <t>P168</t>
  </si>
  <si>
    <t>Biuro Powiatowe w Brzozowie</t>
  </si>
  <si>
    <t>P169</t>
  </si>
  <si>
    <t>Biuro Powiatowe w Dębicy</t>
  </si>
  <si>
    <t>P170</t>
  </si>
  <si>
    <t>Biuro Powiatowe w Jarosławiu</t>
  </si>
  <si>
    <t>P171</t>
  </si>
  <si>
    <t>Biuro Powiatowe w Jaśle</t>
  </si>
  <si>
    <t>P172</t>
  </si>
  <si>
    <t>Biuro Powiatowe w Kolbuszowej</t>
  </si>
  <si>
    <t>P173</t>
  </si>
  <si>
    <t xml:space="preserve">Biuro Powiatowe w Krośnie </t>
  </si>
  <si>
    <t>P174</t>
  </si>
  <si>
    <t>Biuro Powiatowe w Lesku</t>
  </si>
  <si>
    <t>P175</t>
  </si>
  <si>
    <t>Biuro Powiatowe w Leżajsku</t>
  </si>
  <si>
    <t>P176</t>
  </si>
  <si>
    <t>Biuro Powiatowe w Lubaczowie</t>
  </si>
  <si>
    <t>P177</t>
  </si>
  <si>
    <t>Biuro Powiatowe w Łańcucie</t>
  </si>
  <si>
    <t>P178</t>
  </si>
  <si>
    <t>Biuro Powiatowe w Mielcu</t>
  </si>
  <si>
    <t>P179</t>
  </si>
  <si>
    <t>Biuro Powiatowe w Nisku</t>
  </si>
  <si>
    <t>P180</t>
  </si>
  <si>
    <t>Biuro Powiatowe w Przemyślu</t>
  </si>
  <si>
    <t>P181</t>
  </si>
  <si>
    <t>Biuro Powiatowe w Przeworsku</t>
  </si>
  <si>
    <t>P182</t>
  </si>
  <si>
    <t>Biuro Powiatowe w Ropczycach</t>
  </si>
  <si>
    <t>P183</t>
  </si>
  <si>
    <t>Biuro Powiatowe w Rzeszowie</t>
  </si>
  <si>
    <t>P184</t>
  </si>
  <si>
    <t>Biuro Powiatowe w Sanoku</t>
  </si>
  <si>
    <t>P185</t>
  </si>
  <si>
    <t>Biuro Powiatowe w Stalowej Woli</t>
  </si>
  <si>
    <t>P186</t>
  </si>
  <si>
    <t>Biuro Powiatowe w Strzyżowie</t>
  </si>
  <si>
    <t>P187</t>
  </si>
  <si>
    <t>Biuro Powiatowe w Tarnobrzegu</t>
  </si>
  <si>
    <t>OR10</t>
  </si>
  <si>
    <t>Podlaski Oddział Regionalny</t>
  </si>
  <si>
    <t>P188</t>
  </si>
  <si>
    <t>Biuro Powiatowe w Augustowie</t>
  </si>
  <si>
    <t>P189</t>
  </si>
  <si>
    <t>Biuro Powiatowe w Białymstoku</t>
  </si>
  <si>
    <t>P190</t>
  </si>
  <si>
    <t>Biuro Powiatowe w Bielsku Podlaskim</t>
  </si>
  <si>
    <t>P191</t>
  </si>
  <si>
    <t>Biuro Powiatowe w Grajewie</t>
  </si>
  <si>
    <t>P192</t>
  </si>
  <si>
    <t>Biuro Powiatowe w Hajnówce</t>
  </si>
  <si>
    <t>P193</t>
  </si>
  <si>
    <t>Biuro Powiatowe w Kolnie</t>
  </si>
  <si>
    <t>P194</t>
  </si>
  <si>
    <t>Biuro Powiatowe w Łomży</t>
  </si>
  <si>
    <t>P195</t>
  </si>
  <si>
    <t>Biuro Powiatowe w Mońkach</t>
  </si>
  <si>
    <t>P196</t>
  </si>
  <si>
    <t>Biuro Powiatowe w Sejnach</t>
  </si>
  <si>
    <t>P197</t>
  </si>
  <si>
    <t>Biuro Powiatowe w Siemiatyczach</t>
  </si>
  <si>
    <t>P198</t>
  </si>
  <si>
    <t>Biuro Powiatowe w Sokółce</t>
  </si>
  <si>
    <t>P199</t>
  </si>
  <si>
    <t>Biuro Powiatowe w Suwałkach</t>
  </si>
  <si>
    <t>P200</t>
  </si>
  <si>
    <t>Biuro Powiatowe w Wysokiem Mazowieckiem</t>
  </si>
  <si>
    <t>P201</t>
  </si>
  <si>
    <t>Biuro Powiatowe w Zambrowie</t>
  </si>
  <si>
    <t>OR11</t>
  </si>
  <si>
    <t>Pomorski Oddział Regionalny</t>
  </si>
  <si>
    <t>P202</t>
  </si>
  <si>
    <t>Biuro Powiatowe w Bytowie</t>
  </si>
  <si>
    <t>P203</t>
  </si>
  <si>
    <t>Biuro Powiatowe w Chojnicach</t>
  </si>
  <si>
    <t>P204</t>
  </si>
  <si>
    <t>Biuro Powiatowe w Człuchowie</t>
  </si>
  <si>
    <t>P205</t>
  </si>
  <si>
    <t>Biuro Powiatowe w Pruszczu Gdańskim</t>
  </si>
  <si>
    <t>P206</t>
  </si>
  <si>
    <t>Biuro Powiatowe w Kartuzach</t>
  </si>
  <si>
    <t>P207</t>
  </si>
  <si>
    <t>Biuro Powiatowe w Kościerzynie</t>
  </si>
  <si>
    <t>P208</t>
  </si>
  <si>
    <t>Biuro Powiatowe w Kwidzynie</t>
  </si>
  <si>
    <t>P209</t>
  </si>
  <si>
    <t>Biuro Powiatowe w Lęborku</t>
  </si>
  <si>
    <t>P210</t>
  </si>
  <si>
    <t>Biuro Powiatowe w Starym Polu</t>
  </si>
  <si>
    <t>P211</t>
  </si>
  <si>
    <t>Biuro Powiatowe w Nowym Dworze Gdańskim</t>
  </si>
  <si>
    <t>P212</t>
  </si>
  <si>
    <t>Biuro Powiatowe w Pucku</t>
  </si>
  <si>
    <t>P213</t>
  </si>
  <si>
    <t>Biuro Powiatowe w Słupsku</t>
  </si>
  <si>
    <t>P214</t>
  </si>
  <si>
    <t>Biuro Powiatowe w Starogardzie Gdańskim</t>
  </si>
  <si>
    <t>P215</t>
  </si>
  <si>
    <t>Biuro Powiatowe w Sztumie</t>
  </si>
  <si>
    <t>P216</t>
  </si>
  <si>
    <t>Biuro Powiatowe w Tczewie</t>
  </si>
  <si>
    <t>P217</t>
  </si>
  <si>
    <t>Biuro Powiatowe w Wejherowie</t>
  </si>
  <si>
    <t>OR12</t>
  </si>
  <si>
    <t>Śląski Oddział Regionalny</t>
  </si>
  <si>
    <t>P218</t>
  </si>
  <si>
    <t>Biuro Powiatowe w Będzinie</t>
  </si>
  <si>
    <t>P219</t>
  </si>
  <si>
    <t>Biuro Powiatowe w Bielsko Białej</t>
  </si>
  <si>
    <t>P220</t>
  </si>
  <si>
    <t>Biuro Powiatowe w Bieruniu</t>
  </si>
  <si>
    <t>P221</t>
  </si>
  <si>
    <t>Biuro Powiatowe w Międzyświeciu</t>
  </si>
  <si>
    <t>P222</t>
  </si>
  <si>
    <t>Biuro Powiatowe w Częstochowie</t>
  </si>
  <si>
    <t>P223</t>
  </si>
  <si>
    <t>Biuro Powiatowe w Pyskowicach</t>
  </si>
  <si>
    <t>P224</t>
  </si>
  <si>
    <t>Biuro Powiatowe w Kłobucku</t>
  </si>
  <si>
    <t>P225</t>
  </si>
  <si>
    <t>Biuro Powiatowe w Lublińcu</t>
  </si>
  <si>
    <t>P226</t>
  </si>
  <si>
    <t>Biuro Powiatowe w Mikołowie</t>
  </si>
  <si>
    <t>P227</t>
  </si>
  <si>
    <t>Biuro Powiatowe w Myszkowie</t>
  </si>
  <si>
    <t>P228</t>
  </si>
  <si>
    <t>Biuro Powiatowe w Pszczynie</t>
  </si>
  <si>
    <t>P229</t>
  </si>
  <si>
    <t>Biuro Powiatowe w Raciborzu</t>
  </si>
  <si>
    <t>P230</t>
  </si>
  <si>
    <t>Biuro Powiatowe w Rybniku</t>
  </si>
  <si>
    <t>P231</t>
  </si>
  <si>
    <t>Biuro Powiatowe w Nakle Śląskim</t>
  </si>
  <si>
    <t>P232</t>
  </si>
  <si>
    <t>Biuro Powiatowe w Jastrzębiu Zdroju</t>
  </si>
  <si>
    <t>P233</t>
  </si>
  <si>
    <t>Biuro Powiatowe w Zawierciu</t>
  </si>
  <si>
    <t>P234</t>
  </si>
  <si>
    <t>Biuro Powiatowe w Żywcu</t>
  </si>
  <si>
    <t>OR13</t>
  </si>
  <si>
    <t>Świętokrzyski Oddział Regionalny</t>
  </si>
  <si>
    <t>P235</t>
  </si>
  <si>
    <t>Biuro Powiatowe w Busko Zdroju</t>
  </si>
  <si>
    <t>P236</t>
  </si>
  <si>
    <t>Biuro Powiatowe w Jędrzejowie</t>
  </si>
  <si>
    <t>P237</t>
  </si>
  <si>
    <t>Biuro Powiatowe w Kazimierzy Wielkiej</t>
  </si>
  <si>
    <t>P238</t>
  </si>
  <si>
    <t>Biuro Powiatowe w Kielcach</t>
  </si>
  <si>
    <t>P239</t>
  </si>
  <si>
    <t>Biuro Powiatowe w Końskich</t>
  </si>
  <si>
    <t>P240</t>
  </si>
  <si>
    <t>Biuro Powiatowe w Opatowie</t>
  </si>
  <si>
    <t>P241</t>
  </si>
  <si>
    <t>Biuro Powiatowe w Ostowcu Świętokrzyskim</t>
  </si>
  <si>
    <t>P242</t>
  </si>
  <si>
    <t>Biuro Powiatowe w Pińczowie</t>
  </si>
  <si>
    <t>P243</t>
  </si>
  <si>
    <t>Biuro Powiatowe w Sandomierzu</t>
  </si>
  <si>
    <t>P244</t>
  </si>
  <si>
    <t>Biuro Powiatowe w Skarżysku Kamienna</t>
  </si>
  <si>
    <t>P245</t>
  </si>
  <si>
    <t>Biuro Powiatowe w Starachowicach</t>
  </si>
  <si>
    <t>P246</t>
  </si>
  <si>
    <t>Biuro Powiatowe w Staszowie</t>
  </si>
  <si>
    <t>P247</t>
  </si>
  <si>
    <t>Biuro Powiatowe w Włoszczowie</t>
  </si>
  <si>
    <t>OR14</t>
  </si>
  <si>
    <t>Warmińsko-Mazurski Oddział Regionalny</t>
  </si>
  <si>
    <t>P248</t>
  </si>
  <si>
    <t>Biuro Powiatowe w Bartoszycach</t>
  </si>
  <si>
    <t>P249</t>
  </si>
  <si>
    <t>Biuro Powiatowe w Braniewie</t>
  </si>
  <si>
    <t>P250</t>
  </si>
  <si>
    <t>Biuro Powiatowe w Działdowie</t>
  </si>
  <si>
    <t>P251</t>
  </si>
  <si>
    <t>Biuro Powiatowe w Elblągu</t>
  </si>
  <si>
    <t>P252</t>
  </si>
  <si>
    <t>Biuro Powiatowe w Ełku</t>
  </si>
  <si>
    <t>P253</t>
  </si>
  <si>
    <t>Biuro Powiatowe w Giżycku</t>
  </si>
  <si>
    <t>P254</t>
  </si>
  <si>
    <t>Biuro Powiatowe w Gołdapi</t>
  </si>
  <si>
    <t>P255</t>
  </si>
  <si>
    <t>Biuro Powiatowe w Iławie</t>
  </si>
  <si>
    <t>P256</t>
  </si>
  <si>
    <t>Biuro Powiatowe w Kętrzynie</t>
  </si>
  <si>
    <t>P257</t>
  </si>
  <si>
    <t>Biuro Powiatowe w Lidzbarku Warmińskim</t>
  </si>
  <si>
    <t>P258</t>
  </si>
  <si>
    <t>Biuro Powiatowe w Mrągowie</t>
  </si>
  <si>
    <t>P259</t>
  </si>
  <si>
    <t>Biuro Powiatowe w Nidzicy</t>
  </si>
  <si>
    <t>P260</t>
  </si>
  <si>
    <t>Biuro Powiatowe w Nowym Mieście Lubawskim</t>
  </si>
  <si>
    <t>P261</t>
  </si>
  <si>
    <t>Biuro Powiatowe w Olecku</t>
  </si>
  <si>
    <t>P262</t>
  </si>
  <si>
    <t>Biuro Powiatowe w Olsztynie</t>
  </si>
  <si>
    <t>P263</t>
  </si>
  <si>
    <t>Biuro Powiatowe w Ostródzie</t>
  </si>
  <si>
    <t>P264</t>
  </si>
  <si>
    <t>Biuro Powiatowe w Piszu</t>
  </si>
  <si>
    <t>P265</t>
  </si>
  <si>
    <t>Biuro Powiatowe w Szczytnie</t>
  </si>
  <si>
    <t>P266</t>
  </si>
  <si>
    <t>Biuro Powiatowe w Węgorzewie</t>
  </si>
  <si>
    <t>OR15</t>
  </si>
  <si>
    <t>Wielkopolski Oddział Regionalny</t>
  </si>
  <si>
    <t>P267</t>
  </si>
  <si>
    <t>Biuro Powiatowe w Margoninie</t>
  </si>
  <si>
    <t>P268</t>
  </si>
  <si>
    <t>Biuro Powiatowe w Czarnkowie</t>
  </si>
  <si>
    <t>P269</t>
  </si>
  <si>
    <t>Biuro Powiatowe w Gnieźnie</t>
  </si>
  <si>
    <t>P270</t>
  </si>
  <si>
    <t>Biuro Powiatowe w Gostyniu</t>
  </si>
  <si>
    <t>P271</t>
  </si>
  <si>
    <t>Biuro Powiatowe w Grodzisku Wielkopolskim</t>
  </si>
  <si>
    <t>P272</t>
  </si>
  <si>
    <t>Biuro Powiatowe w Jarocinie</t>
  </si>
  <si>
    <t>P273</t>
  </si>
  <si>
    <t>Biuro Powiatowe w Kaliszu</t>
  </si>
  <si>
    <t>P274</t>
  </si>
  <si>
    <t>Biuro Powiatowe w Kępnie</t>
  </si>
  <si>
    <t>P275</t>
  </si>
  <si>
    <t>Biuro Powiatowe w Kole</t>
  </si>
  <si>
    <t>P276</t>
  </si>
  <si>
    <t>Biuro Powiatowe w Koninie</t>
  </si>
  <si>
    <t>P277</t>
  </si>
  <si>
    <t>Biuro Powiatowe w Kościanie</t>
  </si>
  <si>
    <t>P278</t>
  </si>
  <si>
    <t>Biuro Powiatowe w Krotoszynie</t>
  </si>
  <si>
    <t>P279</t>
  </si>
  <si>
    <t>Biuro Powiatowe w Lesznie</t>
  </si>
  <si>
    <t>P280</t>
  </si>
  <si>
    <t>Biuro Powiatowe w Międzychodzie</t>
  </si>
  <si>
    <t>P281</t>
  </si>
  <si>
    <t>Biuro Powiatowe w Nowym Tomyślu</t>
  </si>
  <si>
    <t>P282</t>
  </si>
  <si>
    <t>Biuro Powiatowe w Rogoźnie</t>
  </si>
  <si>
    <t>P283</t>
  </si>
  <si>
    <t>Biuro Powiatowe w Ostrowie Wielkopolskim</t>
  </si>
  <si>
    <t>P284</t>
  </si>
  <si>
    <t>Biuro Powiatowe w Ostrzeszowie</t>
  </si>
  <si>
    <t>P285</t>
  </si>
  <si>
    <t>Biuro Powiatowe w Pile</t>
  </si>
  <si>
    <t>P286</t>
  </si>
  <si>
    <t>Biuro Powiatowe w Pleszewie</t>
  </si>
  <si>
    <t>P287</t>
  </si>
  <si>
    <t>Biuro Powiatowe w Pozaniu</t>
  </si>
  <si>
    <t>P288</t>
  </si>
  <si>
    <t>Biuro Powiatowe w Miejskiej Górce</t>
  </si>
  <si>
    <t>P289</t>
  </si>
  <si>
    <t>Biuro Powiatowe w Słupcy</t>
  </si>
  <si>
    <t>P290</t>
  </si>
  <si>
    <t>Biuro Powiatowe w Szamotułach</t>
  </si>
  <si>
    <t>P291</t>
  </si>
  <si>
    <t>Biuro Powiatowe w Środzie Wielkopolskiej</t>
  </si>
  <si>
    <t>P292</t>
  </si>
  <si>
    <t>Biuro Powiatowe w Śremie</t>
  </si>
  <si>
    <t>P293</t>
  </si>
  <si>
    <t>Biuro Powiatowe w Turku</t>
  </si>
  <si>
    <t>P294</t>
  </si>
  <si>
    <t>Biuro Powiatowe w Wągrowcu</t>
  </si>
  <si>
    <t>P295</t>
  </si>
  <si>
    <t>Biuro Powiatowe w Wolsztynie</t>
  </si>
  <si>
    <t>P296</t>
  </si>
  <si>
    <t>Biuro Powiatowe we Wrześni</t>
  </si>
  <si>
    <t>P297</t>
  </si>
  <si>
    <t>Biuro Powiatowe w Złotowie</t>
  </si>
  <si>
    <t>OR16</t>
  </si>
  <si>
    <t>Zachodniopomorski Oddział Regionalny</t>
  </si>
  <si>
    <t>P298</t>
  </si>
  <si>
    <t>Biuro Powiatowe w Białogardzie</t>
  </si>
  <si>
    <t>P299</t>
  </si>
  <si>
    <t>Biuro Powiatowe w Choszcznie</t>
  </si>
  <si>
    <t>P300</t>
  </si>
  <si>
    <t>Biuro Powiatowe w Złocieńcu</t>
  </si>
  <si>
    <t>P301</t>
  </si>
  <si>
    <t>Biuro Powiatowe w Nowogardzie</t>
  </si>
  <si>
    <t>P302</t>
  </si>
  <si>
    <t>Biuro Powiatowe w Ościęcinie</t>
  </si>
  <si>
    <t>P303</t>
  </si>
  <si>
    <t>Biuro Powiatowe w Baniach</t>
  </si>
  <si>
    <t>P304</t>
  </si>
  <si>
    <t>Biuro Powiatowe w Golczewie</t>
  </si>
  <si>
    <t>P305</t>
  </si>
  <si>
    <t>Biuro Powiatowe w Siemyślu</t>
  </si>
  <si>
    <t>P306</t>
  </si>
  <si>
    <t xml:space="preserve">Biuro Powiatowe w Koszalinie </t>
  </si>
  <si>
    <t>P307</t>
  </si>
  <si>
    <t>Biuro Powiatowe w Łobzie</t>
  </si>
  <si>
    <t>P308</t>
  </si>
  <si>
    <t>Biuro Powiatowe w Dębnie</t>
  </si>
  <si>
    <t>P309</t>
  </si>
  <si>
    <t>Biuro Powiatowe w Szczecinie</t>
  </si>
  <si>
    <t>P310</t>
  </si>
  <si>
    <t>Biuro Powiatowe w Pyrzycach</t>
  </si>
  <si>
    <t>P311</t>
  </si>
  <si>
    <t>Biuro Powiatowe w Darłowie</t>
  </si>
  <si>
    <t>P312</t>
  </si>
  <si>
    <t>Biuro Powiatowe w Stargardzie</t>
  </si>
  <si>
    <t>P313</t>
  </si>
  <si>
    <t>Biuro Powiatowe w Szczecinku</t>
  </si>
  <si>
    <t>P314</t>
  </si>
  <si>
    <t>Biuro Powiatowe w Świdwinie</t>
  </si>
  <si>
    <t>P315</t>
  </si>
  <si>
    <t>Biuro Powiatowe w Mirosławcu</t>
  </si>
  <si>
    <t>Centrala</t>
  </si>
  <si>
    <t>Wydział Tworzenia Oprogramowania 
w Lublinie
(WTOL)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</si>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</sst>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0"/>
      <name val="Arial"/>
      <family val="2"/>
      <charset val="238"/>
    </font>
    <font>
      <sz val="7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8" fillId="0" borderId="1" xfId="0" applyFont="1" applyBorder="1"/>
    <xf numFmtId="0" fontId="8" fillId="0" borderId="0" xfId="0" applyFont="1"/>
    <xf numFmtId="0" fontId="1" fillId="0" borderId="4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7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336"/>
  <sheetViews>
    <sheetView tabSelected="1" zoomScale="120" zoomScaleNormal="120" zoomScaleSheetLayoutView="91" workbookViewId="0">
      <pane ySplit="2" topLeftCell="A251" activePane="bottomLeft" state="frozen"/>
      <selection pane="bottomLeft" activeCell="H333" sqref="H5:H333"/>
    </sheetView>
  </sheetViews>
  <sheetFormatPr defaultColWidth="9.1796875" defaultRowHeight="12.5" x14ac:dyDescent="0.25"/>
  <cols>
    <col min="1" max="1" width="6.453125" style="1" customWidth="1"/>
    <col min="2" max="2" width="8.1796875" style="1" customWidth="1"/>
    <col min="3" max="3" width="37.1796875" style="1" customWidth="1"/>
    <col min="4" max="4" width="20.26953125" style="43" hidden="1" customWidth="1"/>
    <col min="5" max="5" width="18.81640625" style="43" hidden="1" customWidth="1"/>
    <col min="6" max="6" width="17" style="43" customWidth="1"/>
    <col min="7" max="7" width="26.54296875" style="43" customWidth="1"/>
    <col min="8" max="8" width="29.1796875" style="1" customWidth="1"/>
    <col min="9" max="16384" width="9.1796875" style="1"/>
  </cols>
  <sheetData>
    <row r="2" spans="1:7" s="25" customFormat="1" ht="49.5" customHeight="1" x14ac:dyDescent="0.2">
      <c r="A2" s="7" t="s">
        <v>0</v>
      </c>
      <c r="B2" s="7" t="s">
        <v>1</v>
      </c>
      <c r="C2" s="10" t="s">
        <v>2</v>
      </c>
      <c r="D2" s="29" t="s">
        <v>3</v>
      </c>
      <c r="E2" s="10" t="s">
        <v>4</v>
      </c>
      <c r="F2" s="30" t="s">
        <v>3</v>
      </c>
      <c r="G2" s="31" t="s">
        <v>4</v>
      </c>
    </row>
    <row r="3" spans="1:7" ht="15" customHeight="1" x14ac:dyDescent="0.25">
      <c r="A3" s="2">
        <v>1</v>
      </c>
      <c r="B3" s="2">
        <v>2</v>
      </c>
      <c r="C3" s="3">
        <v>3</v>
      </c>
      <c r="D3" s="32">
        <v>4</v>
      </c>
      <c r="E3" s="33">
        <v>5</v>
      </c>
      <c r="F3" s="32">
        <v>0</v>
      </c>
      <c r="G3" s="33">
        <v>0</v>
      </c>
    </row>
    <row r="4" spans="1:7" ht="15" customHeight="1" x14ac:dyDescent="0.25">
      <c r="A4" s="7">
        <f>SUM(A30)</f>
        <v>26</v>
      </c>
      <c r="B4" s="7" t="s">
        <v>5</v>
      </c>
      <c r="C4" s="7" t="s">
        <v>6</v>
      </c>
      <c r="D4" s="34">
        <v>0</v>
      </c>
      <c r="E4" s="35">
        <v>0</v>
      </c>
      <c r="F4" s="34">
        <v>0</v>
      </c>
      <c r="G4" s="35">
        <v>0</v>
      </c>
    </row>
    <row r="5" spans="1:7" ht="15" customHeight="1" x14ac:dyDescent="0.25">
      <c r="A5" s="15">
        <v>1</v>
      </c>
      <c r="B5" s="17" t="s">
        <v>7</v>
      </c>
      <c r="C5" s="13" t="s">
        <v>8</v>
      </c>
      <c r="D5" s="34">
        <v>2</v>
      </c>
      <c r="E5" s="35">
        <v>1</v>
      </c>
      <c r="F5" s="34">
        <v>2</v>
      </c>
      <c r="G5" s="35">
        <v>1</v>
      </c>
    </row>
    <row r="6" spans="1:7" ht="15" customHeight="1" x14ac:dyDescent="0.25">
      <c r="A6" s="15">
        <v>2</v>
      </c>
      <c r="B6" s="17" t="s">
        <v>9</v>
      </c>
      <c r="C6" s="4" t="s">
        <v>10</v>
      </c>
      <c r="D6" s="34">
        <v>2</v>
      </c>
      <c r="E6" s="35">
        <v>1</v>
      </c>
      <c r="F6" s="34">
        <v>2</v>
      </c>
      <c r="G6" s="35">
        <v>1</v>
      </c>
    </row>
    <row r="7" spans="1:7" ht="15" customHeight="1" x14ac:dyDescent="0.25">
      <c r="A7" s="15">
        <v>3</v>
      </c>
      <c r="B7" s="17" t="s">
        <v>11</v>
      </c>
      <c r="C7" s="4" t="s">
        <v>12</v>
      </c>
      <c r="D7" s="34">
        <v>2</v>
      </c>
      <c r="E7" s="35">
        <v>1</v>
      </c>
      <c r="F7" s="34">
        <v>2</v>
      </c>
      <c r="G7" s="35">
        <v>1</v>
      </c>
    </row>
    <row r="8" spans="1:7" ht="15" customHeight="1" x14ac:dyDescent="0.25">
      <c r="A8" s="15">
        <v>4</v>
      </c>
      <c r="B8" s="17" t="s">
        <v>13</v>
      </c>
      <c r="C8" s="4" t="s">
        <v>14</v>
      </c>
      <c r="D8" s="34">
        <v>2</v>
      </c>
      <c r="E8" s="35">
        <v>1</v>
      </c>
      <c r="F8" s="34">
        <v>2</v>
      </c>
      <c r="G8" s="35">
        <v>1</v>
      </c>
    </row>
    <row r="9" spans="1:7" ht="15" customHeight="1" x14ac:dyDescent="0.25">
      <c r="A9" s="15">
        <v>5</v>
      </c>
      <c r="B9" s="17" t="s">
        <v>15</v>
      </c>
      <c r="C9" s="4" t="s">
        <v>16</v>
      </c>
      <c r="D9" s="34">
        <v>2</v>
      </c>
      <c r="E9" s="35">
        <v>1</v>
      </c>
      <c r="F9" s="34">
        <v>2</v>
      </c>
      <c r="G9" s="35">
        <v>1</v>
      </c>
    </row>
    <row r="10" spans="1:7" ht="15" customHeight="1" x14ac:dyDescent="0.25">
      <c r="A10" s="15">
        <v>6</v>
      </c>
      <c r="B10" s="17" t="s">
        <v>17</v>
      </c>
      <c r="C10" s="4" t="s">
        <v>18</v>
      </c>
      <c r="D10" s="34">
        <v>2</v>
      </c>
      <c r="E10" s="35">
        <v>1</v>
      </c>
      <c r="F10" s="34">
        <v>2</v>
      </c>
      <c r="G10" s="35">
        <v>1</v>
      </c>
    </row>
    <row r="11" spans="1:7" ht="15" customHeight="1" x14ac:dyDescent="0.25">
      <c r="A11" s="15">
        <v>7</v>
      </c>
      <c r="B11" s="17" t="s">
        <v>19</v>
      </c>
      <c r="C11" s="4" t="s">
        <v>20</v>
      </c>
      <c r="D11" s="34">
        <v>2</v>
      </c>
      <c r="E11" s="35">
        <v>1</v>
      </c>
      <c r="F11" s="34">
        <v>2</v>
      </c>
      <c r="G11" s="35">
        <v>1</v>
      </c>
    </row>
    <row r="12" spans="1:7" ht="15" customHeight="1" x14ac:dyDescent="0.25">
      <c r="A12" s="15">
        <v>8</v>
      </c>
      <c r="B12" s="17" t="s">
        <v>21</v>
      </c>
      <c r="C12" s="4" t="s">
        <v>22</v>
      </c>
      <c r="D12" s="34">
        <v>3</v>
      </c>
      <c r="E12" s="35">
        <v>1</v>
      </c>
      <c r="F12" s="34">
        <v>3</v>
      </c>
      <c r="G12" s="35">
        <v>1</v>
      </c>
    </row>
    <row r="13" spans="1:7" ht="15" customHeight="1" x14ac:dyDescent="0.25">
      <c r="A13" s="15">
        <v>9</v>
      </c>
      <c r="B13" s="17" t="s">
        <v>23</v>
      </c>
      <c r="C13" s="4" t="s">
        <v>24</v>
      </c>
      <c r="D13" s="34">
        <v>2</v>
      </c>
      <c r="E13" s="35">
        <v>1</v>
      </c>
      <c r="F13" s="34">
        <v>2</v>
      </c>
      <c r="G13" s="35">
        <v>1</v>
      </c>
    </row>
    <row r="14" spans="1:7" ht="15" customHeight="1" x14ac:dyDescent="0.25">
      <c r="A14" s="15">
        <v>10</v>
      </c>
      <c r="B14" s="17" t="s">
        <v>25</v>
      </c>
      <c r="C14" s="4" t="s">
        <v>26</v>
      </c>
      <c r="D14" s="34">
        <v>2</v>
      </c>
      <c r="E14" s="35">
        <v>1</v>
      </c>
      <c r="F14" s="34">
        <v>2</v>
      </c>
      <c r="G14" s="35">
        <v>1</v>
      </c>
    </row>
    <row r="15" spans="1:7" ht="15" customHeight="1" x14ac:dyDescent="0.25">
      <c r="A15" s="15">
        <v>11</v>
      </c>
      <c r="B15" s="17" t="s">
        <v>27</v>
      </c>
      <c r="C15" s="4" t="s">
        <v>28</v>
      </c>
      <c r="D15" s="34">
        <v>2</v>
      </c>
      <c r="E15" s="35">
        <v>1</v>
      </c>
      <c r="F15" s="34">
        <v>2</v>
      </c>
      <c r="G15" s="35">
        <v>1</v>
      </c>
    </row>
    <row r="16" spans="1:7" ht="15" customHeight="1" x14ac:dyDescent="0.25">
      <c r="A16" s="15">
        <v>12</v>
      </c>
      <c r="B16" s="17" t="s">
        <v>29</v>
      </c>
      <c r="C16" s="4" t="s">
        <v>30</v>
      </c>
      <c r="D16" s="34">
        <v>2</v>
      </c>
      <c r="E16" s="35">
        <v>1</v>
      </c>
      <c r="F16" s="34">
        <v>2</v>
      </c>
      <c r="G16" s="35">
        <v>1</v>
      </c>
    </row>
    <row r="17" spans="1:7" ht="20.25" customHeight="1" x14ac:dyDescent="0.25">
      <c r="A17" s="15">
        <v>13</v>
      </c>
      <c r="B17" s="17" t="s">
        <v>31</v>
      </c>
      <c r="C17" s="4" t="s">
        <v>32</v>
      </c>
      <c r="D17" s="34">
        <v>2</v>
      </c>
      <c r="E17" s="35">
        <v>1</v>
      </c>
      <c r="F17" s="34">
        <v>2</v>
      </c>
      <c r="G17" s="35">
        <v>1</v>
      </c>
    </row>
    <row r="18" spans="1:7" ht="15" customHeight="1" x14ac:dyDescent="0.25">
      <c r="A18" s="15">
        <v>14</v>
      </c>
      <c r="B18" s="17" t="s">
        <v>33</v>
      </c>
      <c r="C18" s="4" t="s">
        <v>34</v>
      </c>
      <c r="D18" s="34">
        <v>2</v>
      </c>
      <c r="E18" s="35">
        <v>1</v>
      </c>
      <c r="F18" s="34">
        <v>2</v>
      </c>
      <c r="G18" s="35">
        <v>1</v>
      </c>
    </row>
    <row r="19" spans="1:7" ht="15" customHeight="1" x14ac:dyDescent="0.25">
      <c r="A19" s="15">
        <v>15</v>
      </c>
      <c r="B19" s="17" t="s">
        <v>35</v>
      </c>
      <c r="C19" s="4" t="s">
        <v>36</v>
      </c>
      <c r="D19" s="34">
        <v>2</v>
      </c>
      <c r="E19" s="35">
        <v>1</v>
      </c>
      <c r="F19" s="34">
        <v>2</v>
      </c>
      <c r="G19" s="35">
        <v>1</v>
      </c>
    </row>
    <row r="20" spans="1:7" ht="15" customHeight="1" x14ac:dyDescent="0.25">
      <c r="A20" s="15">
        <v>16</v>
      </c>
      <c r="B20" s="17" t="s">
        <v>37</v>
      </c>
      <c r="C20" s="4" t="s">
        <v>38</v>
      </c>
      <c r="D20" s="34">
        <v>2</v>
      </c>
      <c r="E20" s="35">
        <v>1</v>
      </c>
      <c r="F20" s="34">
        <v>2</v>
      </c>
      <c r="G20" s="35">
        <v>1</v>
      </c>
    </row>
    <row r="21" spans="1:7" ht="15" customHeight="1" x14ac:dyDescent="0.25">
      <c r="A21" s="15">
        <v>17</v>
      </c>
      <c r="B21" s="17" t="s">
        <v>39</v>
      </c>
      <c r="C21" s="4" t="s">
        <v>40</v>
      </c>
      <c r="D21" s="34">
        <v>2</v>
      </c>
      <c r="E21" s="35">
        <v>1</v>
      </c>
      <c r="F21" s="34">
        <v>2</v>
      </c>
      <c r="G21" s="35">
        <v>1</v>
      </c>
    </row>
    <row r="22" spans="1:7" ht="15" customHeight="1" x14ac:dyDescent="0.25">
      <c r="A22" s="15">
        <v>18</v>
      </c>
      <c r="B22" s="17" t="s">
        <v>41</v>
      </c>
      <c r="C22" s="4" t="s">
        <v>42</v>
      </c>
      <c r="D22" s="34">
        <v>2</v>
      </c>
      <c r="E22" s="35">
        <v>1</v>
      </c>
      <c r="F22" s="34">
        <v>2</v>
      </c>
      <c r="G22" s="35">
        <v>1</v>
      </c>
    </row>
    <row r="23" spans="1:7" ht="15" customHeight="1" x14ac:dyDescent="0.25">
      <c r="A23" s="15">
        <v>19</v>
      </c>
      <c r="B23" s="17" t="s">
        <v>43</v>
      </c>
      <c r="C23" s="4" t="s">
        <v>44</v>
      </c>
      <c r="D23" s="34">
        <v>2</v>
      </c>
      <c r="E23" s="35">
        <v>1</v>
      </c>
      <c r="F23" s="34">
        <v>2</v>
      </c>
      <c r="G23" s="35">
        <v>1</v>
      </c>
    </row>
    <row r="24" spans="1:7" ht="15" customHeight="1" x14ac:dyDescent="0.25">
      <c r="A24" s="15">
        <v>20</v>
      </c>
      <c r="B24" s="17" t="s">
        <v>45</v>
      </c>
      <c r="C24" s="4" t="s">
        <v>46</v>
      </c>
      <c r="D24" s="34">
        <v>2</v>
      </c>
      <c r="E24" s="35">
        <v>1</v>
      </c>
      <c r="F24" s="34">
        <v>2</v>
      </c>
      <c r="G24" s="35">
        <v>1</v>
      </c>
    </row>
    <row r="25" spans="1:7" ht="15" customHeight="1" x14ac:dyDescent="0.25">
      <c r="A25" s="15">
        <v>21</v>
      </c>
      <c r="B25" s="17" t="s">
        <v>47</v>
      </c>
      <c r="C25" s="4" t="s">
        <v>48</v>
      </c>
      <c r="D25" s="34">
        <v>2</v>
      </c>
      <c r="E25" s="35">
        <v>1</v>
      </c>
      <c r="F25" s="34">
        <v>2</v>
      </c>
      <c r="G25" s="35">
        <v>1</v>
      </c>
    </row>
    <row r="26" spans="1:7" ht="15" customHeight="1" x14ac:dyDescent="0.25">
      <c r="A26" s="15">
        <v>22</v>
      </c>
      <c r="B26" s="17" t="s">
        <v>49</v>
      </c>
      <c r="C26" s="4" t="s">
        <v>50</v>
      </c>
      <c r="D26" s="34">
        <v>2</v>
      </c>
      <c r="E26" s="35">
        <v>1</v>
      </c>
      <c r="F26" s="34">
        <v>2</v>
      </c>
      <c r="G26" s="35">
        <v>1</v>
      </c>
    </row>
    <row r="27" spans="1:7" ht="15" customHeight="1" x14ac:dyDescent="0.25">
      <c r="A27" s="15">
        <v>23</v>
      </c>
      <c r="B27" s="17" t="s">
        <v>51</v>
      </c>
      <c r="C27" s="4" t="s">
        <v>52</v>
      </c>
      <c r="D27" s="34">
        <v>4</v>
      </c>
      <c r="E27" s="35">
        <v>1</v>
      </c>
      <c r="F27" s="34">
        <v>4</v>
      </c>
      <c r="G27" s="35">
        <v>1</v>
      </c>
    </row>
    <row r="28" spans="1:7" ht="15" customHeight="1" x14ac:dyDescent="0.25">
      <c r="A28" s="15">
        <v>24</v>
      </c>
      <c r="B28" s="17" t="s">
        <v>53</v>
      </c>
      <c r="C28" s="4" t="s">
        <v>54</v>
      </c>
      <c r="D28" s="34">
        <v>2</v>
      </c>
      <c r="E28" s="35">
        <v>1</v>
      </c>
      <c r="F28" s="34">
        <v>2</v>
      </c>
      <c r="G28" s="35">
        <v>1</v>
      </c>
    </row>
    <row r="29" spans="1:7" ht="15" customHeight="1" x14ac:dyDescent="0.25">
      <c r="A29" s="15">
        <v>25</v>
      </c>
      <c r="B29" s="17" t="s">
        <v>55</v>
      </c>
      <c r="C29" s="4" t="s">
        <v>56</v>
      </c>
      <c r="D29" s="34">
        <v>2</v>
      </c>
      <c r="E29" s="35">
        <v>1</v>
      </c>
      <c r="F29" s="34">
        <v>2</v>
      </c>
      <c r="G29" s="35">
        <v>1</v>
      </c>
    </row>
    <row r="30" spans="1:7" ht="15" customHeight="1" x14ac:dyDescent="0.25">
      <c r="A30" s="15">
        <v>26</v>
      </c>
      <c r="B30" s="17" t="s">
        <v>57</v>
      </c>
      <c r="C30" s="4" t="s">
        <v>58</v>
      </c>
      <c r="D30" s="34">
        <v>2</v>
      </c>
      <c r="E30" s="35">
        <v>1</v>
      </c>
      <c r="F30" s="34">
        <v>2</v>
      </c>
      <c r="G30" s="35">
        <v>1</v>
      </c>
    </row>
    <row r="31" spans="1:7" ht="26.25" customHeight="1" x14ac:dyDescent="0.25">
      <c r="A31" s="12">
        <f>SUM(A50)</f>
        <v>19</v>
      </c>
      <c r="B31" s="12" t="s">
        <v>59</v>
      </c>
      <c r="C31" s="7" t="s">
        <v>60</v>
      </c>
      <c r="D31" s="34"/>
      <c r="E31" s="35"/>
      <c r="F31" s="34"/>
      <c r="G31" s="35"/>
    </row>
    <row r="32" spans="1:7" ht="15" customHeight="1" x14ac:dyDescent="0.25">
      <c r="A32" s="15">
        <v>1</v>
      </c>
      <c r="B32" s="17" t="s">
        <v>61</v>
      </c>
      <c r="C32" s="4" t="s">
        <v>62</v>
      </c>
      <c r="D32" s="34">
        <v>2</v>
      </c>
      <c r="E32" s="35"/>
      <c r="F32" s="34">
        <v>2</v>
      </c>
      <c r="G32" s="35"/>
    </row>
    <row r="33" spans="1:7" ht="15" customHeight="1" x14ac:dyDescent="0.25">
      <c r="A33" s="15">
        <v>2</v>
      </c>
      <c r="B33" s="17" t="s">
        <v>63</v>
      </c>
      <c r="C33" s="4" t="s">
        <v>64</v>
      </c>
      <c r="D33" s="34">
        <v>2</v>
      </c>
      <c r="E33" s="35"/>
      <c r="F33" s="34">
        <v>2</v>
      </c>
      <c r="G33" s="35"/>
    </row>
    <row r="34" spans="1:7" ht="15" customHeight="1" x14ac:dyDescent="0.25">
      <c r="A34" s="15">
        <v>3</v>
      </c>
      <c r="B34" s="17" t="s">
        <v>65</v>
      </c>
      <c r="C34" s="4" t="s">
        <v>66</v>
      </c>
      <c r="D34" s="34">
        <v>2</v>
      </c>
      <c r="E34" s="35"/>
      <c r="F34" s="34">
        <v>2</v>
      </c>
      <c r="G34" s="35"/>
    </row>
    <row r="35" spans="1:7" ht="15" customHeight="1" x14ac:dyDescent="0.25">
      <c r="A35" s="15">
        <v>4</v>
      </c>
      <c r="B35" s="17" t="s">
        <v>67</v>
      </c>
      <c r="C35" s="4" t="s">
        <v>68</v>
      </c>
      <c r="D35" s="34">
        <v>2</v>
      </c>
      <c r="E35" s="35"/>
      <c r="F35" s="34">
        <v>2</v>
      </c>
      <c r="G35" s="35"/>
    </row>
    <row r="36" spans="1:7" ht="15" customHeight="1" x14ac:dyDescent="0.25">
      <c r="A36" s="15">
        <v>5</v>
      </c>
      <c r="B36" s="17" t="s">
        <v>69</v>
      </c>
      <c r="C36" s="4" t="s">
        <v>70</v>
      </c>
      <c r="D36" s="34">
        <v>2</v>
      </c>
      <c r="E36" s="35"/>
      <c r="F36" s="34">
        <v>2</v>
      </c>
      <c r="G36" s="35"/>
    </row>
    <row r="37" spans="1:7" ht="15" customHeight="1" x14ac:dyDescent="0.25">
      <c r="A37" s="15">
        <v>6</v>
      </c>
      <c r="B37" s="17" t="s">
        <v>71</v>
      </c>
      <c r="C37" s="4" t="s">
        <v>72</v>
      </c>
      <c r="D37" s="34">
        <v>2</v>
      </c>
      <c r="E37" s="35"/>
      <c r="F37" s="34">
        <v>2</v>
      </c>
      <c r="G37" s="35"/>
    </row>
    <row r="38" spans="1:7" ht="15" customHeight="1" x14ac:dyDescent="0.25">
      <c r="A38" s="15">
        <v>7</v>
      </c>
      <c r="B38" s="17" t="s">
        <v>73</v>
      </c>
      <c r="C38" s="4" t="s">
        <v>74</v>
      </c>
      <c r="D38" s="34">
        <v>2</v>
      </c>
      <c r="E38" s="35"/>
      <c r="F38" s="34">
        <v>2</v>
      </c>
      <c r="G38" s="35"/>
    </row>
    <row r="39" spans="1:7" ht="15" customHeight="1" x14ac:dyDescent="0.25">
      <c r="A39" s="15">
        <v>8</v>
      </c>
      <c r="B39" s="17" t="s">
        <v>75</v>
      </c>
      <c r="C39" s="4" t="s">
        <v>76</v>
      </c>
      <c r="D39" s="34">
        <v>2</v>
      </c>
      <c r="E39" s="35"/>
      <c r="F39" s="34">
        <v>2</v>
      </c>
      <c r="G39" s="35"/>
    </row>
    <row r="40" spans="1:7" ht="15" customHeight="1" x14ac:dyDescent="0.25">
      <c r="A40" s="15">
        <v>9</v>
      </c>
      <c r="B40" s="17" t="s">
        <v>77</v>
      </c>
      <c r="C40" s="4" t="s">
        <v>78</v>
      </c>
      <c r="D40" s="34">
        <v>2</v>
      </c>
      <c r="E40" s="35"/>
      <c r="F40" s="34">
        <v>2</v>
      </c>
      <c r="G40" s="35"/>
    </row>
    <row r="41" spans="1:7" ht="15" customHeight="1" x14ac:dyDescent="0.25">
      <c r="A41" s="15">
        <v>10</v>
      </c>
      <c r="B41" s="17" t="s">
        <v>79</v>
      </c>
      <c r="C41" s="4" t="s">
        <v>80</v>
      </c>
      <c r="D41" s="34">
        <v>2</v>
      </c>
      <c r="E41" s="35"/>
      <c r="F41" s="34">
        <v>2</v>
      </c>
      <c r="G41" s="35"/>
    </row>
    <row r="42" spans="1:7" ht="15" customHeight="1" x14ac:dyDescent="0.25">
      <c r="A42" s="15">
        <v>11</v>
      </c>
      <c r="B42" s="17" t="s">
        <v>81</v>
      </c>
      <c r="C42" s="4" t="s">
        <v>82</v>
      </c>
      <c r="D42" s="34">
        <v>2</v>
      </c>
      <c r="E42" s="35"/>
      <c r="F42" s="34">
        <v>2</v>
      </c>
      <c r="G42" s="35"/>
    </row>
    <row r="43" spans="1:7" ht="15" customHeight="1" x14ac:dyDescent="0.25">
      <c r="A43" s="15">
        <v>12</v>
      </c>
      <c r="B43" s="17" t="s">
        <v>83</v>
      </c>
      <c r="C43" s="4" t="s">
        <v>84</v>
      </c>
      <c r="D43" s="34">
        <v>2</v>
      </c>
      <c r="E43" s="35"/>
      <c r="F43" s="34">
        <v>2</v>
      </c>
      <c r="G43" s="35"/>
    </row>
    <row r="44" spans="1:7" ht="15" customHeight="1" x14ac:dyDescent="0.25">
      <c r="A44" s="15">
        <v>13</v>
      </c>
      <c r="B44" s="17" t="s">
        <v>85</v>
      </c>
      <c r="C44" s="4" t="s">
        <v>86</v>
      </c>
      <c r="D44" s="34">
        <v>2</v>
      </c>
      <c r="E44" s="35"/>
      <c r="F44" s="34">
        <v>2</v>
      </c>
      <c r="G44" s="35"/>
    </row>
    <row r="45" spans="1:7" ht="15" customHeight="1" x14ac:dyDescent="0.25">
      <c r="A45" s="15">
        <v>14</v>
      </c>
      <c r="B45" s="17" t="s">
        <v>87</v>
      </c>
      <c r="C45" s="4" t="s">
        <v>88</v>
      </c>
      <c r="D45" s="34">
        <v>2</v>
      </c>
      <c r="E45" s="35"/>
      <c r="F45" s="34">
        <v>2</v>
      </c>
      <c r="G45" s="35"/>
    </row>
    <row r="46" spans="1:7" ht="15" customHeight="1" x14ac:dyDescent="0.25">
      <c r="A46" s="15">
        <v>15</v>
      </c>
      <c r="B46" s="17" t="s">
        <v>89</v>
      </c>
      <c r="C46" s="4" t="s">
        <v>90</v>
      </c>
      <c r="D46" s="34">
        <v>3</v>
      </c>
      <c r="E46" s="35"/>
      <c r="F46" s="34">
        <v>3</v>
      </c>
      <c r="G46" s="35"/>
    </row>
    <row r="47" spans="1:7" ht="15" customHeight="1" x14ac:dyDescent="0.25">
      <c r="A47" s="15">
        <v>16</v>
      </c>
      <c r="B47" s="17" t="s">
        <v>91</v>
      </c>
      <c r="C47" s="4" t="s">
        <v>92</v>
      </c>
      <c r="D47" s="34">
        <v>2</v>
      </c>
      <c r="E47" s="35"/>
      <c r="F47" s="34">
        <v>2</v>
      </c>
      <c r="G47" s="35"/>
    </row>
    <row r="48" spans="1:7" ht="15" customHeight="1" x14ac:dyDescent="0.25">
      <c r="A48" s="15">
        <v>17</v>
      </c>
      <c r="B48" s="17" t="s">
        <v>93</v>
      </c>
      <c r="C48" s="4" t="s">
        <v>94</v>
      </c>
      <c r="D48" s="34">
        <v>2</v>
      </c>
      <c r="E48" s="35"/>
      <c r="F48" s="34">
        <v>2</v>
      </c>
      <c r="G48" s="35"/>
    </row>
    <row r="49" spans="1:7" ht="15" customHeight="1" x14ac:dyDescent="0.25">
      <c r="A49" s="15">
        <v>18</v>
      </c>
      <c r="B49" s="17" t="s">
        <v>95</v>
      </c>
      <c r="C49" s="4" t="s">
        <v>96</v>
      </c>
      <c r="D49" s="34">
        <v>3</v>
      </c>
      <c r="E49" s="35"/>
      <c r="F49" s="34">
        <v>3</v>
      </c>
      <c r="G49" s="35"/>
    </row>
    <row r="50" spans="1:7" ht="15" customHeight="1" x14ac:dyDescent="0.25">
      <c r="A50" s="15">
        <v>19</v>
      </c>
      <c r="B50" s="17" t="s">
        <v>97</v>
      </c>
      <c r="C50" s="4" t="s">
        <v>98</v>
      </c>
      <c r="D50" s="34">
        <v>2</v>
      </c>
      <c r="E50" s="35"/>
      <c r="F50" s="34">
        <v>2</v>
      </c>
      <c r="G50" s="35"/>
    </row>
    <row r="51" spans="1:7" ht="15" customHeight="1" x14ac:dyDescent="0.3">
      <c r="A51" s="11">
        <f>SUM(A71)</f>
        <v>20</v>
      </c>
      <c r="B51" s="11" t="s">
        <v>99</v>
      </c>
      <c r="C51" s="7" t="s">
        <v>100</v>
      </c>
      <c r="D51" s="34"/>
      <c r="E51" s="35"/>
      <c r="F51" s="34"/>
      <c r="G51" s="35"/>
    </row>
    <row r="52" spans="1:7" ht="15" customHeight="1" x14ac:dyDescent="0.25">
      <c r="A52" s="8">
        <v>1</v>
      </c>
      <c r="B52" s="18" t="s">
        <v>101</v>
      </c>
      <c r="C52" s="4" t="s">
        <v>102</v>
      </c>
      <c r="D52" s="34">
        <v>2</v>
      </c>
      <c r="E52" s="35">
        <v>1</v>
      </c>
      <c r="F52" s="34">
        <v>2</v>
      </c>
      <c r="G52" s="35">
        <v>1</v>
      </c>
    </row>
    <row r="53" spans="1:7" ht="15" customHeight="1" x14ac:dyDescent="0.25">
      <c r="A53" s="8">
        <v>2</v>
      </c>
      <c r="B53" s="18" t="s">
        <v>103</v>
      </c>
      <c r="C53" s="4" t="s">
        <v>104</v>
      </c>
      <c r="D53" s="34">
        <v>2</v>
      </c>
      <c r="E53" s="35">
        <v>1</v>
      </c>
      <c r="F53" s="34">
        <v>2</v>
      </c>
      <c r="G53" s="35">
        <v>1</v>
      </c>
    </row>
    <row r="54" spans="1:7" ht="15" customHeight="1" x14ac:dyDescent="0.25">
      <c r="A54" s="8">
        <v>3</v>
      </c>
      <c r="B54" s="18" t="s">
        <v>105</v>
      </c>
      <c r="C54" s="4" t="s">
        <v>106</v>
      </c>
      <c r="D54" s="34">
        <v>2</v>
      </c>
      <c r="E54" s="35">
        <v>1</v>
      </c>
      <c r="F54" s="34">
        <v>2</v>
      </c>
      <c r="G54" s="35">
        <v>1</v>
      </c>
    </row>
    <row r="55" spans="1:7" ht="15" customHeight="1" x14ac:dyDescent="0.25">
      <c r="A55" s="8">
        <v>4</v>
      </c>
      <c r="B55" s="18" t="s">
        <v>107</v>
      </c>
      <c r="C55" s="4" t="s">
        <v>108</v>
      </c>
      <c r="D55" s="34">
        <v>2</v>
      </c>
      <c r="E55" s="35">
        <v>1</v>
      </c>
      <c r="F55" s="34">
        <v>2</v>
      </c>
      <c r="G55" s="35">
        <v>1</v>
      </c>
    </row>
    <row r="56" spans="1:7" ht="15" customHeight="1" x14ac:dyDescent="0.25">
      <c r="A56" s="8">
        <v>5</v>
      </c>
      <c r="B56" s="18" t="s">
        <v>109</v>
      </c>
      <c r="C56" s="4" t="s">
        <v>110</v>
      </c>
      <c r="D56" s="34">
        <v>1</v>
      </c>
      <c r="E56" s="35">
        <v>1</v>
      </c>
      <c r="F56" s="34">
        <v>1</v>
      </c>
      <c r="G56" s="35">
        <v>1</v>
      </c>
    </row>
    <row r="57" spans="1:7" ht="15" customHeight="1" x14ac:dyDescent="0.25">
      <c r="A57" s="8">
        <v>6</v>
      </c>
      <c r="B57" s="18" t="s">
        <v>111</v>
      </c>
      <c r="C57" s="4" t="s">
        <v>112</v>
      </c>
      <c r="D57" s="34">
        <v>2</v>
      </c>
      <c r="E57" s="35">
        <v>1</v>
      </c>
      <c r="F57" s="34">
        <v>2</v>
      </c>
      <c r="G57" s="35">
        <v>1</v>
      </c>
    </row>
    <row r="58" spans="1:7" ht="15" customHeight="1" x14ac:dyDescent="0.25">
      <c r="A58" s="8">
        <v>7</v>
      </c>
      <c r="B58" s="18" t="s">
        <v>113</v>
      </c>
      <c r="C58" s="4" t="s">
        <v>114</v>
      </c>
      <c r="D58" s="34">
        <v>2</v>
      </c>
      <c r="E58" s="35">
        <v>1</v>
      </c>
      <c r="F58" s="34">
        <v>2</v>
      </c>
      <c r="G58" s="35">
        <v>1</v>
      </c>
    </row>
    <row r="59" spans="1:7" ht="15" customHeight="1" x14ac:dyDescent="0.25">
      <c r="A59" s="8">
        <v>8</v>
      </c>
      <c r="B59" s="18" t="s">
        <v>115</v>
      </c>
      <c r="C59" s="4" t="s">
        <v>116</v>
      </c>
      <c r="D59" s="34">
        <v>2</v>
      </c>
      <c r="E59" s="35">
        <v>1</v>
      </c>
      <c r="F59" s="34">
        <v>2</v>
      </c>
      <c r="G59" s="35">
        <v>1</v>
      </c>
    </row>
    <row r="60" spans="1:7" ht="15" customHeight="1" x14ac:dyDescent="0.25">
      <c r="A60" s="8">
        <v>9</v>
      </c>
      <c r="B60" s="18" t="s">
        <v>117</v>
      </c>
      <c r="C60" s="4" t="s">
        <v>118</v>
      </c>
      <c r="D60" s="34">
        <v>3</v>
      </c>
      <c r="E60" s="35">
        <v>1</v>
      </c>
      <c r="F60" s="34">
        <v>3</v>
      </c>
      <c r="G60" s="35">
        <v>1</v>
      </c>
    </row>
    <row r="61" spans="1:7" ht="15" customHeight="1" x14ac:dyDescent="0.25">
      <c r="A61" s="8">
        <v>10</v>
      </c>
      <c r="B61" s="18" t="s">
        <v>119</v>
      </c>
      <c r="C61" s="4" t="s">
        <v>120</v>
      </c>
      <c r="D61" s="34">
        <v>2</v>
      </c>
      <c r="E61" s="35">
        <v>1</v>
      </c>
      <c r="F61" s="34">
        <v>2</v>
      </c>
      <c r="G61" s="35">
        <v>1</v>
      </c>
    </row>
    <row r="62" spans="1:7" ht="15" customHeight="1" x14ac:dyDescent="0.25">
      <c r="A62" s="8">
        <v>11</v>
      </c>
      <c r="B62" s="18" t="s">
        <v>121</v>
      </c>
      <c r="C62" s="4" t="s">
        <v>122</v>
      </c>
      <c r="D62" s="34">
        <v>3</v>
      </c>
      <c r="E62" s="35">
        <v>1</v>
      </c>
      <c r="F62" s="34">
        <v>3</v>
      </c>
      <c r="G62" s="35">
        <v>1</v>
      </c>
    </row>
    <row r="63" spans="1:7" ht="15" customHeight="1" x14ac:dyDescent="0.25">
      <c r="A63" s="8">
        <v>12</v>
      </c>
      <c r="B63" s="18" t="s">
        <v>123</v>
      </c>
      <c r="C63" s="4" t="s">
        <v>124</v>
      </c>
      <c r="D63" s="34">
        <v>2</v>
      </c>
      <c r="E63" s="35">
        <v>1</v>
      </c>
      <c r="F63" s="34">
        <v>2</v>
      </c>
      <c r="G63" s="35">
        <v>1</v>
      </c>
    </row>
    <row r="64" spans="1:7" ht="15" customHeight="1" x14ac:dyDescent="0.25">
      <c r="A64" s="8">
        <v>13</v>
      </c>
      <c r="B64" s="18" t="s">
        <v>125</v>
      </c>
      <c r="C64" s="4" t="s">
        <v>126</v>
      </c>
      <c r="D64" s="34">
        <v>2</v>
      </c>
      <c r="E64" s="35">
        <v>1</v>
      </c>
      <c r="F64" s="34">
        <v>2</v>
      </c>
      <c r="G64" s="35">
        <v>1</v>
      </c>
    </row>
    <row r="65" spans="1:7" ht="15" customHeight="1" x14ac:dyDescent="0.25">
      <c r="A65" s="8">
        <v>14</v>
      </c>
      <c r="B65" s="18" t="s">
        <v>127</v>
      </c>
      <c r="C65" s="4" t="s">
        <v>128</v>
      </c>
      <c r="D65" s="34">
        <v>2</v>
      </c>
      <c r="E65" s="35">
        <v>1</v>
      </c>
      <c r="F65" s="34">
        <v>2</v>
      </c>
      <c r="G65" s="35">
        <v>1</v>
      </c>
    </row>
    <row r="66" spans="1:7" ht="15" customHeight="1" x14ac:dyDescent="0.25">
      <c r="A66" s="8">
        <v>15</v>
      </c>
      <c r="B66" s="18" t="s">
        <v>129</v>
      </c>
      <c r="C66" s="4" t="s">
        <v>130</v>
      </c>
      <c r="D66" s="34">
        <v>2</v>
      </c>
      <c r="E66" s="35">
        <v>1</v>
      </c>
      <c r="F66" s="34">
        <v>2</v>
      </c>
      <c r="G66" s="35">
        <v>1</v>
      </c>
    </row>
    <row r="67" spans="1:7" ht="15" customHeight="1" x14ac:dyDescent="0.25">
      <c r="A67" s="8">
        <v>16</v>
      </c>
      <c r="B67" s="18" t="s">
        <v>131</v>
      </c>
      <c r="C67" s="4" t="s">
        <v>132</v>
      </c>
      <c r="D67" s="34">
        <v>1</v>
      </c>
      <c r="E67" s="35">
        <v>1</v>
      </c>
      <c r="F67" s="34">
        <v>1</v>
      </c>
      <c r="G67" s="35">
        <v>1</v>
      </c>
    </row>
    <row r="68" spans="1:7" ht="15" customHeight="1" x14ac:dyDescent="0.25">
      <c r="A68" s="8">
        <v>17</v>
      </c>
      <c r="B68" s="18" t="s">
        <v>133</v>
      </c>
      <c r="C68" s="4" t="s">
        <v>134</v>
      </c>
      <c r="D68" s="34">
        <v>1</v>
      </c>
      <c r="E68" s="35">
        <v>1</v>
      </c>
      <c r="F68" s="34">
        <v>1</v>
      </c>
      <c r="G68" s="35">
        <v>1</v>
      </c>
    </row>
    <row r="69" spans="1:7" ht="15" customHeight="1" x14ac:dyDescent="0.25">
      <c r="A69" s="8">
        <v>18</v>
      </c>
      <c r="B69" s="18" t="s">
        <v>135</v>
      </c>
      <c r="C69" s="4" t="s">
        <v>136</v>
      </c>
      <c r="D69" s="34">
        <v>1</v>
      </c>
      <c r="E69" s="35">
        <v>1</v>
      </c>
      <c r="F69" s="34">
        <v>1</v>
      </c>
      <c r="G69" s="35">
        <v>1</v>
      </c>
    </row>
    <row r="70" spans="1:7" ht="15" customHeight="1" x14ac:dyDescent="0.25">
      <c r="A70" s="8">
        <v>19</v>
      </c>
      <c r="B70" s="18" t="s">
        <v>137</v>
      </c>
      <c r="C70" s="4" t="s">
        <v>138</v>
      </c>
      <c r="D70" s="34">
        <v>1</v>
      </c>
      <c r="E70" s="35">
        <v>1</v>
      </c>
      <c r="F70" s="34">
        <v>1</v>
      </c>
      <c r="G70" s="35">
        <v>1</v>
      </c>
    </row>
    <row r="71" spans="1:7" ht="15" customHeight="1" x14ac:dyDescent="0.25">
      <c r="A71" s="19">
        <v>20</v>
      </c>
      <c r="B71" s="20" t="s">
        <v>139</v>
      </c>
      <c r="C71" s="21" t="s">
        <v>140</v>
      </c>
      <c r="D71" s="34">
        <v>2</v>
      </c>
      <c r="E71" s="35">
        <v>1</v>
      </c>
      <c r="F71" s="34">
        <v>2</v>
      </c>
      <c r="G71" s="35">
        <v>1</v>
      </c>
    </row>
    <row r="72" spans="1:7" ht="15" customHeight="1" x14ac:dyDescent="0.3">
      <c r="A72" s="11">
        <f>SUM(A84)</f>
        <v>12</v>
      </c>
      <c r="B72" s="11" t="s">
        <v>141</v>
      </c>
      <c r="C72" s="7" t="s">
        <v>142</v>
      </c>
      <c r="D72" s="34"/>
      <c r="E72" s="35"/>
      <c r="F72" s="34"/>
      <c r="G72" s="35"/>
    </row>
    <row r="73" spans="1:7" ht="15" customHeight="1" x14ac:dyDescent="0.25">
      <c r="A73" s="22">
        <v>1</v>
      </c>
      <c r="B73" s="23" t="s">
        <v>143</v>
      </c>
      <c r="C73" s="24" t="s">
        <v>144</v>
      </c>
      <c r="D73" s="34">
        <v>3</v>
      </c>
      <c r="E73" s="35"/>
      <c r="F73" s="34">
        <v>3</v>
      </c>
      <c r="G73" s="35"/>
    </row>
    <row r="74" spans="1:7" ht="15" customHeight="1" x14ac:dyDescent="0.25">
      <c r="A74" s="8">
        <v>2</v>
      </c>
      <c r="B74" s="17" t="s">
        <v>145</v>
      </c>
      <c r="C74" s="4" t="s">
        <v>146</v>
      </c>
      <c r="D74" s="34">
        <v>2</v>
      </c>
      <c r="E74" s="35"/>
      <c r="F74" s="34">
        <v>2</v>
      </c>
      <c r="G74" s="35"/>
    </row>
    <row r="75" spans="1:7" ht="15" customHeight="1" x14ac:dyDescent="0.25">
      <c r="A75" s="8">
        <v>3</v>
      </c>
      <c r="B75" s="17" t="s">
        <v>147</v>
      </c>
      <c r="C75" s="4" t="s">
        <v>148</v>
      </c>
      <c r="D75" s="34">
        <v>2</v>
      </c>
      <c r="E75" s="35"/>
      <c r="F75" s="34">
        <v>2</v>
      </c>
      <c r="G75" s="35"/>
    </row>
    <row r="76" spans="1:7" ht="15" customHeight="1" x14ac:dyDescent="0.25">
      <c r="A76" s="8">
        <v>4</v>
      </c>
      <c r="B76" s="17" t="s">
        <v>149</v>
      </c>
      <c r="C76" s="4" t="s">
        <v>150</v>
      </c>
      <c r="D76" s="34">
        <v>2</v>
      </c>
      <c r="E76" s="35"/>
      <c r="F76" s="34">
        <v>2</v>
      </c>
      <c r="G76" s="35"/>
    </row>
    <row r="77" spans="1:7" ht="15" customHeight="1" x14ac:dyDescent="0.25">
      <c r="A77" s="8">
        <v>5</v>
      </c>
      <c r="B77" s="17" t="s">
        <v>151</v>
      </c>
      <c r="C77" s="4" t="s">
        <v>152</v>
      </c>
      <c r="D77" s="34">
        <v>2</v>
      </c>
      <c r="E77" s="35"/>
      <c r="F77" s="34">
        <v>2</v>
      </c>
      <c r="G77" s="35"/>
    </row>
    <row r="78" spans="1:7" ht="15" customHeight="1" x14ac:dyDescent="0.25">
      <c r="A78" s="8">
        <v>6</v>
      </c>
      <c r="B78" s="17" t="s">
        <v>153</v>
      </c>
      <c r="C78" s="4" t="s">
        <v>154</v>
      </c>
      <c r="D78" s="34">
        <v>2</v>
      </c>
      <c r="E78" s="35"/>
      <c r="F78" s="34">
        <v>2</v>
      </c>
      <c r="G78" s="35"/>
    </row>
    <row r="79" spans="1:7" ht="15" customHeight="1" x14ac:dyDescent="0.25">
      <c r="A79" s="8">
        <v>7</v>
      </c>
      <c r="B79" s="17" t="s">
        <v>155</v>
      </c>
      <c r="C79" s="4" t="s">
        <v>156</v>
      </c>
      <c r="D79" s="34">
        <v>2</v>
      </c>
      <c r="E79" s="35"/>
      <c r="F79" s="34">
        <v>2</v>
      </c>
      <c r="G79" s="35"/>
    </row>
    <row r="80" spans="1:7" ht="15" customHeight="1" x14ac:dyDescent="0.25">
      <c r="A80" s="8">
        <v>8</v>
      </c>
      <c r="B80" s="17" t="s">
        <v>157</v>
      </c>
      <c r="C80" s="4" t="s">
        <v>158</v>
      </c>
      <c r="D80" s="34">
        <v>2</v>
      </c>
      <c r="E80" s="35"/>
      <c r="F80" s="34">
        <v>2</v>
      </c>
      <c r="G80" s="35"/>
    </row>
    <row r="81" spans="1:7" ht="15" customHeight="1" x14ac:dyDescent="0.25">
      <c r="A81" s="8">
        <v>9</v>
      </c>
      <c r="B81" s="17" t="s">
        <v>159</v>
      </c>
      <c r="C81" s="4" t="s">
        <v>160</v>
      </c>
      <c r="D81" s="34">
        <v>2</v>
      </c>
      <c r="E81" s="35"/>
      <c r="F81" s="34">
        <v>2</v>
      </c>
      <c r="G81" s="35"/>
    </row>
    <row r="82" spans="1:7" ht="15" customHeight="1" x14ac:dyDescent="0.25">
      <c r="A82" s="8">
        <v>10</v>
      </c>
      <c r="B82" s="17" t="s">
        <v>161</v>
      </c>
      <c r="C82" s="4" t="s">
        <v>162</v>
      </c>
      <c r="D82" s="34">
        <v>3</v>
      </c>
      <c r="E82" s="35"/>
      <c r="F82" s="34">
        <v>2</v>
      </c>
      <c r="G82" s="35"/>
    </row>
    <row r="83" spans="1:7" ht="15" customHeight="1" x14ac:dyDescent="0.25">
      <c r="A83" s="8">
        <v>11</v>
      </c>
      <c r="B83" s="17" t="s">
        <v>163</v>
      </c>
      <c r="C83" s="4" t="s">
        <v>164</v>
      </c>
      <c r="D83" s="34">
        <v>2</v>
      </c>
      <c r="E83" s="35"/>
      <c r="F83" s="34">
        <v>2</v>
      </c>
      <c r="G83" s="35"/>
    </row>
    <row r="84" spans="1:7" ht="15" customHeight="1" x14ac:dyDescent="0.25">
      <c r="A84" s="8">
        <v>12</v>
      </c>
      <c r="B84" s="17" t="s">
        <v>165</v>
      </c>
      <c r="C84" s="4" t="s">
        <v>166</v>
      </c>
      <c r="D84" s="34">
        <v>2</v>
      </c>
      <c r="E84" s="35"/>
      <c r="F84" s="34">
        <v>2</v>
      </c>
      <c r="G84" s="35"/>
    </row>
    <row r="85" spans="1:7" ht="15" customHeight="1" x14ac:dyDescent="0.3">
      <c r="A85" s="11">
        <f>SUM(A106)</f>
        <v>21</v>
      </c>
      <c r="B85" s="11" t="s">
        <v>167</v>
      </c>
      <c r="C85" s="7" t="s">
        <v>168</v>
      </c>
      <c r="D85" s="34"/>
      <c r="E85" s="35"/>
      <c r="F85" s="34"/>
      <c r="G85" s="35"/>
    </row>
    <row r="86" spans="1:7" ht="15" customHeight="1" x14ac:dyDescent="0.25">
      <c r="A86" s="15">
        <v>1</v>
      </c>
      <c r="B86" s="17" t="s">
        <v>169</v>
      </c>
      <c r="C86" s="4" t="s">
        <v>170</v>
      </c>
      <c r="D86" s="34">
        <v>2</v>
      </c>
      <c r="E86" s="35"/>
      <c r="F86" s="34">
        <v>2</v>
      </c>
      <c r="G86" s="35"/>
    </row>
    <row r="87" spans="1:7" ht="15" customHeight="1" x14ac:dyDescent="0.25">
      <c r="A87" s="15">
        <v>2</v>
      </c>
      <c r="B87" s="17" t="s">
        <v>171</v>
      </c>
      <c r="C87" s="4" t="s">
        <v>172</v>
      </c>
      <c r="D87" s="34">
        <v>2</v>
      </c>
      <c r="E87" s="35"/>
      <c r="F87" s="34">
        <v>2</v>
      </c>
      <c r="G87" s="35"/>
    </row>
    <row r="88" spans="1:7" ht="15" customHeight="1" x14ac:dyDescent="0.25">
      <c r="A88" s="15">
        <v>3</v>
      </c>
      <c r="B88" s="17" t="s">
        <v>173</v>
      </c>
      <c r="C88" s="4" t="s">
        <v>174</v>
      </c>
      <c r="D88" s="34">
        <v>2</v>
      </c>
      <c r="E88" s="35"/>
      <c r="F88" s="34">
        <v>2</v>
      </c>
      <c r="G88" s="35"/>
    </row>
    <row r="89" spans="1:7" ht="15" customHeight="1" x14ac:dyDescent="0.25">
      <c r="A89" s="15">
        <v>4</v>
      </c>
      <c r="B89" s="17" t="s">
        <v>175</v>
      </c>
      <c r="C89" s="4" t="s">
        <v>176</v>
      </c>
      <c r="D89" s="34">
        <v>2</v>
      </c>
      <c r="E89" s="35"/>
      <c r="F89" s="34">
        <v>2</v>
      </c>
      <c r="G89" s="35"/>
    </row>
    <row r="90" spans="1:7" ht="15" customHeight="1" x14ac:dyDescent="0.25">
      <c r="A90" s="15">
        <v>5</v>
      </c>
      <c r="B90" s="17" t="s">
        <v>177</v>
      </c>
      <c r="C90" s="4" t="s">
        <v>178</v>
      </c>
      <c r="D90" s="34">
        <v>2</v>
      </c>
      <c r="E90" s="35"/>
      <c r="F90" s="34">
        <v>2</v>
      </c>
      <c r="G90" s="35"/>
    </row>
    <row r="91" spans="1:7" ht="15" customHeight="1" x14ac:dyDescent="0.25">
      <c r="A91" s="15">
        <v>6</v>
      </c>
      <c r="B91" s="17" t="s">
        <v>179</v>
      </c>
      <c r="C91" s="4" t="s">
        <v>180</v>
      </c>
      <c r="D91" s="34">
        <v>2</v>
      </c>
      <c r="E91" s="35"/>
      <c r="F91" s="34">
        <v>2</v>
      </c>
      <c r="G91" s="35"/>
    </row>
    <row r="92" spans="1:7" ht="15" customHeight="1" x14ac:dyDescent="0.25">
      <c r="A92" s="15">
        <v>7</v>
      </c>
      <c r="B92" s="17" t="s">
        <v>181</v>
      </c>
      <c r="C92" s="4" t="s">
        <v>182</v>
      </c>
      <c r="D92" s="34">
        <v>2</v>
      </c>
      <c r="E92" s="35"/>
      <c r="F92" s="34">
        <v>2</v>
      </c>
      <c r="G92" s="35"/>
    </row>
    <row r="93" spans="1:7" ht="15" customHeight="1" x14ac:dyDescent="0.25">
      <c r="A93" s="15">
        <v>8</v>
      </c>
      <c r="B93" s="17" t="s">
        <v>183</v>
      </c>
      <c r="C93" s="4" t="s">
        <v>184</v>
      </c>
      <c r="D93" s="34">
        <v>2</v>
      </c>
      <c r="E93" s="35"/>
      <c r="F93" s="34">
        <v>2</v>
      </c>
      <c r="G93" s="35"/>
    </row>
    <row r="94" spans="1:7" ht="15" customHeight="1" x14ac:dyDescent="0.25">
      <c r="A94" s="15">
        <v>9</v>
      </c>
      <c r="B94" s="17" t="s">
        <v>185</v>
      </c>
      <c r="C94" s="4" t="s">
        <v>186</v>
      </c>
      <c r="D94" s="34">
        <v>2</v>
      </c>
      <c r="E94" s="35"/>
      <c r="F94" s="34">
        <v>2</v>
      </c>
      <c r="G94" s="35"/>
    </row>
    <row r="95" spans="1:7" ht="15" customHeight="1" x14ac:dyDescent="0.25">
      <c r="A95" s="15">
        <v>10</v>
      </c>
      <c r="B95" s="17" t="s">
        <v>187</v>
      </c>
      <c r="C95" s="4" t="s">
        <v>188</v>
      </c>
      <c r="D95" s="34">
        <v>2</v>
      </c>
      <c r="E95" s="35"/>
      <c r="F95" s="34">
        <v>2</v>
      </c>
      <c r="G95" s="35"/>
    </row>
    <row r="96" spans="1:7" ht="15" customHeight="1" x14ac:dyDescent="0.25">
      <c r="A96" s="15">
        <v>11</v>
      </c>
      <c r="B96" s="17" t="s">
        <v>189</v>
      </c>
      <c r="C96" s="4" t="s">
        <v>190</v>
      </c>
      <c r="D96" s="34">
        <v>4</v>
      </c>
      <c r="E96" s="35"/>
      <c r="F96" s="34">
        <v>4</v>
      </c>
      <c r="G96" s="35"/>
    </row>
    <row r="97" spans="1:7" ht="15" customHeight="1" x14ac:dyDescent="0.25">
      <c r="A97" s="15">
        <v>12</v>
      </c>
      <c r="B97" s="17" t="s">
        <v>191</v>
      </c>
      <c r="C97" s="4" t="s">
        <v>192</v>
      </c>
      <c r="D97" s="34">
        <v>2</v>
      </c>
      <c r="E97" s="35"/>
      <c r="F97" s="34">
        <v>2</v>
      </c>
      <c r="G97" s="35"/>
    </row>
    <row r="98" spans="1:7" ht="15" customHeight="1" x14ac:dyDescent="0.25">
      <c r="A98" s="15">
        <v>13</v>
      </c>
      <c r="B98" s="17" t="s">
        <v>193</v>
      </c>
      <c r="C98" s="4" t="s">
        <v>194</v>
      </c>
      <c r="D98" s="34">
        <v>2</v>
      </c>
      <c r="E98" s="35"/>
      <c r="F98" s="34">
        <v>2</v>
      </c>
      <c r="G98" s="35"/>
    </row>
    <row r="99" spans="1:7" ht="15" customHeight="1" x14ac:dyDescent="0.25">
      <c r="A99" s="15">
        <v>14</v>
      </c>
      <c r="B99" s="17" t="s">
        <v>195</v>
      </c>
      <c r="C99" s="4" t="s">
        <v>196</v>
      </c>
      <c r="D99" s="34">
        <v>2</v>
      </c>
      <c r="E99" s="35"/>
      <c r="F99" s="34">
        <v>2</v>
      </c>
      <c r="G99" s="35"/>
    </row>
    <row r="100" spans="1:7" ht="15" customHeight="1" x14ac:dyDescent="0.25">
      <c r="A100" s="15">
        <v>15</v>
      </c>
      <c r="B100" s="17" t="s">
        <v>197</v>
      </c>
      <c r="C100" s="4" t="s">
        <v>198</v>
      </c>
      <c r="D100" s="34">
        <v>4</v>
      </c>
      <c r="E100" s="35"/>
      <c r="F100" s="34">
        <v>4</v>
      </c>
      <c r="G100" s="35"/>
    </row>
    <row r="101" spans="1:7" ht="15" customHeight="1" x14ac:dyDescent="0.25">
      <c r="A101" s="15">
        <v>16</v>
      </c>
      <c r="B101" s="17" t="s">
        <v>199</v>
      </c>
      <c r="C101" s="4" t="s">
        <v>200</v>
      </c>
      <c r="D101" s="34">
        <v>2</v>
      </c>
      <c r="E101" s="35"/>
      <c r="F101" s="34">
        <v>2</v>
      </c>
      <c r="G101" s="35"/>
    </row>
    <row r="102" spans="1:7" ht="15" customHeight="1" x14ac:dyDescent="0.25">
      <c r="A102" s="15">
        <v>17</v>
      </c>
      <c r="B102" s="17" t="s">
        <v>201</v>
      </c>
      <c r="C102" s="4" t="s">
        <v>202</v>
      </c>
      <c r="D102" s="34">
        <v>2</v>
      </c>
      <c r="E102" s="35"/>
      <c r="F102" s="34">
        <v>2</v>
      </c>
      <c r="G102" s="35"/>
    </row>
    <row r="103" spans="1:7" ht="15" customHeight="1" x14ac:dyDescent="0.25">
      <c r="A103" s="15">
        <v>18</v>
      </c>
      <c r="B103" s="17" t="s">
        <v>203</v>
      </c>
      <c r="C103" s="4" t="s">
        <v>204</v>
      </c>
      <c r="D103" s="34">
        <v>2</v>
      </c>
      <c r="E103" s="35"/>
      <c r="F103" s="34">
        <v>2</v>
      </c>
      <c r="G103" s="35"/>
    </row>
    <row r="104" spans="1:7" ht="15" customHeight="1" x14ac:dyDescent="0.25">
      <c r="A104" s="15">
        <v>19</v>
      </c>
      <c r="B104" s="17" t="s">
        <v>205</v>
      </c>
      <c r="C104" s="4" t="s">
        <v>206</v>
      </c>
      <c r="D104" s="34">
        <v>2</v>
      </c>
      <c r="E104" s="35"/>
      <c r="F104" s="34">
        <v>2</v>
      </c>
      <c r="G104" s="35"/>
    </row>
    <row r="105" spans="1:7" ht="15" customHeight="1" x14ac:dyDescent="0.25">
      <c r="A105" s="15">
        <v>20</v>
      </c>
      <c r="B105" s="17" t="s">
        <v>207</v>
      </c>
      <c r="C105" s="4" t="s">
        <v>208</v>
      </c>
      <c r="D105" s="34">
        <v>2</v>
      </c>
      <c r="E105" s="35"/>
      <c r="F105" s="34">
        <v>2</v>
      </c>
      <c r="G105" s="35"/>
    </row>
    <row r="106" spans="1:7" ht="15" customHeight="1" x14ac:dyDescent="0.25">
      <c r="A106" s="15">
        <v>21</v>
      </c>
      <c r="B106" s="17" t="s">
        <v>209</v>
      </c>
      <c r="C106" s="4" t="s">
        <v>210</v>
      </c>
      <c r="D106" s="34">
        <v>2</v>
      </c>
      <c r="E106" s="35"/>
      <c r="F106" s="34">
        <v>2</v>
      </c>
      <c r="G106" s="35"/>
    </row>
    <row r="107" spans="1:7" ht="15" customHeight="1" x14ac:dyDescent="0.3">
      <c r="A107" s="11">
        <f>SUM(A126)</f>
        <v>19</v>
      </c>
      <c r="B107" s="12" t="s">
        <v>211</v>
      </c>
      <c r="C107" s="7" t="s">
        <v>212</v>
      </c>
      <c r="D107" s="34"/>
      <c r="E107" s="35"/>
      <c r="F107" s="34"/>
      <c r="G107" s="35"/>
    </row>
    <row r="108" spans="1:7" ht="15" customHeight="1" x14ac:dyDescent="0.25">
      <c r="A108" s="8">
        <v>1</v>
      </c>
      <c r="B108" s="17" t="s">
        <v>213</v>
      </c>
      <c r="C108" s="4" t="s">
        <v>214</v>
      </c>
      <c r="D108" s="34">
        <v>1</v>
      </c>
      <c r="E108" s="35">
        <v>1</v>
      </c>
      <c r="F108" s="34">
        <v>1</v>
      </c>
      <c r="G108" s="35">
        <v>1</v>
      </c>
    </row>
    <row r="109" spans="1:7" ht="15" customHeight="1" x14ac:dyDescent="0.25">
      <c r="A109" s="8">
        <v>2</v>
      </c>
      <c r="B109" s="17" t="s">
        <v>215</v>
      </c>
      <c r="C109" s="4" t="s">
        <v>216</v>
      </c>
      <c r="D109" s="34">
        <v>1</v>
      </c>
      <c r="E109" s="35">
        <v>1</v>
      </c>
      <c r="F109" s="34">
        <v>1</v>
      </c>
      <c r="G109" s="35">
        <v>1</v>
      </c>
    </row>
    <row r="110" spans="1:7" ht="15" customHeight="1" x14ac:dyDescent="0.25">
      <c r="A110" s="8">
        <v>3</v>
      </c>
      <c r="B110" s="17" t="s">
        <v>217</v>
      </c>
      <c r="C110" s="4" t="s">
        <v>218</v>
      </c>
      <c r="D110" s="34">
        <v>1</v>
      </c>
      <c r="E110" s="35">
        <v>1</v>
      </c>
      <c r="F110" s="34">
        <v>1</v>
      </c>
      <c r="G110" s="35">
        <v>1</v>
      </c>
    </row>
    <row r="111" spans="1:7" ht="15" customHeight="1" x14ac:dyDescent="0.25">
      <c r="A111" s="8">
        <v>4</v>
      </c>
      <c r="B111" s="17" t="s">
        <v>219</v>
      </c>
      <c r="C111" s="4" t="s">
        <v>220</v>
      </c>
      <c r="D111" s="34">
        <v>1</v>
      </c>
      <c r="E111" s="35">
        <v>1</v>
      </c>
      <c r="F111" s="34">
        <v>1</v>
      </c>
      <c r="G111" s="35">
        <v>1</v>
      </c>
    </row>
    <row r="112" spans="1:7" ht="15" customHeight="1" x14ac:dyDescent="0.25">
      <c r="A112" s="8">
        <v>5</v>
      </c>
      <c r="B112" s="17" t="s">
        <v>221</v>
      </c>
      <c r="C112" s="4" t="s">
        <v>222</v>
      </c>
      <c r="D112" s="34">
        <v>1</v>
      </c>
      <c r="E112" s="35">
        <v>1</v>
      </c>
      <c r="F112" s="34">
        <v>1</v>
      </c>
      <c r="G112" s="35">
        <v>1</v>
      </c>
    </row>
    <row r="113" spans="1:7" ht="15" customHeight="1" x14ac:dyDescent="0.25">
      <c r="A113" s="8">
        <v>6</v>
      </c>
      <c r="B113" s="17" t="s">
        <v>223</v>
      </c>
      <c r="C113" s="4" t="s">
        <v>224</v>
      </c>
      <c r="D113" s="34">
        <v>2</v>
      </c>
      <c r="E113" s="35">
        <v>1</v>
      </c>
      <c r="F113" s="34">
        <v>2</v>
      </c>
      <c r="G113" s="35">
        <v>1</v>
      </c>
    </row>
    <row r="114" spans="1:7" ht="15" customHeight="1" x14ac:dyDescent="0.25">
      <c r="A114" s="8">
        <v>7</v>
      </c>
      <c r="B114" s="17" t="s">
        <v>225</v>
      </c>
      <c r="C114" s="4" t="s">
        <v>226</v>
      </c>
      <c r="D114" s="34">
        <v>2</v>
      </c>
      <c r="E114" s="35">
        <v>1</v>
      </c>
      <c r="F114" s="34">
        <v>2</v>
      </c>
      <c r="G114" s="35">
        <v>1</v>
      </c>
    </row>
    <row r="115" spans="1:7" ht="15" customHeight="1" x14ac:dyDescent="0.25">
      <c r="A115" s="8">
        <v>8</v>
      </c>
      <c r="B115" s="17" t="s">
        <v>227</v>
      </c>
      <c r="C115" s="4" t="s">
        <v>228</v>
      </c>
      <c r="D115" s="34">
        <v>1</v>
      </c>
      <c r="E115" s="35">
        <v>1</v>
      </c>
      <c r="F115" s="34">
        <v>1</v>
      </c>
      <c r="G115" s="35">
        <v>1</v>
      </c>
    </row>
    <row r="116" spans="1:7" ht="15" customHeight="1" x14ac:dyDescent="0.25">
      <c r="A116" s="8">
        <v>9</v>
      </c>
      <c r="B116" s="17" t="s">
        <v>229</v>
      </c>
      <c r="C116" s="4" t="s">
        <v>230</v>
      </c>
      <c r="D116" s="34">
        <v>1</v>
      </c>
      <c r="E116" s="35">
        <v>1</v>
      </c>
      <c r="F116" s="34">
        <v>1</v>
      </c>
      <c r="G116" s="35">
        <v>1</v>
      </c>
    </row>
    <row r="117" spans="1:7" ht="15" customHeight="1" x14ac:dyDescent="0.25">
      <c r="A117" s="8">
        <v>10</v>
      </c>
      <c r="B117" s="17" t="s">
        <v>231</v>
      </c>
      <c r="C117" s="4" t="s">
        <v>232</v>
      </c>
      <c r="D117" s="34">
        <v>2</v>
      </c>
      <c r="E117" s="35">
        <v>1</v>
      </c>
      <c r="F117" s="34">
        <v>2</v>
      </c>
      <c r="G117" s="35">
        <v>1</v>
      </c>
    </row>
    <row r="118" spans="1:7" ht="15" customHeight="1" x14ac:dyDescent="0.25">
      <c r="A118" s="8">
        <v>11</v>
      </c>
      <c r="B118" s="17" t="s">
        <v>233</v>
      </c>
      <c r="C118" s="4" t="s">
        <v>234</v>
      </c>
      <c r="D118" s="34">
        <v>2</v>
      </c>
      <c r="E118" s="35">
        <v>1</v>
      </c>
      <c r="F118" s="34">
        <v>2</v>
      </c>
      <c r="G118" s="35">
        <v>1</v>
      </c>
    </row>
    <row r="119" spans="1:7" ht="15" customHeight="1" x14ac:dyDescent="0.25">
      <c r="A119" s="8">
        <v>12</v>
      </c>
      <c r="B119" s="17" t="s">
        <v>235</v>
      </c>
      <c r="C119" s="4" t="s">
        <v>236</v>
      </c>
      <c r="D119" s="34">
        <v>1</v>
      </c>
      <c r="E119" s="35">
        <v>1</v>
      </c>
      <c r="F119" s="34">
        <v>1</v>
      </c>
      <c r="G119" s="35">
        <v>1</v>
      </c>
    </row>
    <row r="120" spans="1:7" ht="15" customHeight="1" x14ac:dyDescent="0.25">
      <c r="A120" s="8">
        <v>13</v>
      </c>
      <c r="B120" s="17" t="s">
        <v>237</v>
      </c>
      <c r="C120" s="4" t="s">
        <v>238</v>
      </c>
      <c r="D120" s="34">
        <v>1</v>
      </c>
      <c r="E120" s="35">
        <v>1</v>
      </c>
      <c r="F120" s="34">
        <v>1</v>
      </c>
      <c r="G120" s="35">
        <v>1</v>
      </c>
    </row>
    <row r="121" spans="1:7" ht="15" customHeight="1" x14ac:dyDescent="0.25">
      <c r="A121" s="8">
        <v>14</v>
      </c>
      <c r="B121" s="17" t="s">
        <v>239</v>
      </c>
      <c r="C121" s="4" t="s">
        <v>240</v>
      </c>
      <c r="D121" s="34">
        <v>1</v>
      </c>
      <c r="E121" s="35">
        <v>1</v>
      </c>
      <c r="F121" s="34">
        <v>1</v>
      </c>
      <c r="G121" s="35">
        <v>1</v>
      </c>
    </row>
    <row r="122" spans="1:7" ht="15" customHeight="1" x14ac:dyDescent="0.25">
      <c r="A122" s="8">
        <v>15</v>
      </c>
      <c r="B122" s="17" t="s">
        <v>241</v>
      </c>
      <c r="C122" s="4" t="s">
        <v>242</v>
      </c>
      <c r="D122" s="34">
        <v>1</v>
      </c>
      <c r="E122" s="35">
        <v>1</v>
      </c>
      <c r="F122" s="34">
        <v>1</v>
      </c>
      <c r="G122" s="35">
        <v>1</v>
      </c>
    </row>
    <row r="123" spans="1:7" ht="15" customHeight="1" x14ac:dyDescent="0.25">
      <c r="A123" s="8">
        <v>16</v>
      </c>
      <c r="B123" s="17" t="s">
        <v>243</v>
      </c>
      <c r="C123" s="4" t="s">
        <v>244</v>
      </c>
      <c r="D123" s="34">
        <v>2</v>
      </c>
      <c r="E123" s="35">
        <v>1</v>
      </c>
      <c r="F123" s="34">
        <v>2</v>
      </c>
      <c r="G123" s="35">
        <v>1</v>
      </c>
    </row>
    <row r="124" spans="1:7" ht="15" customHeight="1" x14ac:dyDescent="0.25">
      <c r="A124" s="8">
        <v>17</v>
      </c>
      <c r="B124" s="17" t="s">
        <v>245</v>
      </c>
      <c r="C124" s="4" t="s">
        <v>246</v>
      </c>
      <c r="D124" s="34">
        <v>1</v>
      </c>
      <c r="E124" s="35">
        <v>1</v>
      </c>
      <c r="F124" s="34">
        <v>1</v>
      </c>
      <c r="G124" s="35">
        <v>1</v>
      </c>
    </row>
    <row r="125" spans="1:7" ht="15" customHeight="1" x14ac:dyDescent="0.25">
      <c r="A125" s="8">
        <v>18</v>
      </c>
      <c r="B125" s="17" t="s">
        <v>247</v>
      </c>
      <c r="C125" s="4" t="s">
        <v>248</v>
      </c>
      <c r="D125" s="34">
        <v>1</v>
      </c>
      <c r="E125" s="35">
        <v>1</v>
      </c>
      <c r="F125" s="34">
        <v>1</v>
      </c>
      <c r="G125" s="35">
        <v>1</v>
      </c>
    </row>
    <row r="126" spans="1:7" ht="15" customHeight="1" x14ac:dyDescent="0.25">
      <c r="A126" s="8">
        <v>19</v>
      </c>
      <c r="B126" s="17" t="s">
        <v>249</v>
      </c>
      <c r="C126" s="4" t="s">
        <v>250</v>
      </c>
      <c r="D126" s="34">
        <v>1</v>
      </c>
      <c r="E126" s="35">
        <v>1</v>
      </c>
      <c r="F126" s="34">
        <v>1</v>
      </c>
      <c r="G126" s="35">
        <v>1</v>
      </c>
    </row>
    <row r="127" spans="1:7" ht="15" customHeight="1" x14ac:dyDescent="0.3">
      <c r="A127" s="11">
        <f>SUM(A164)</f>
        <v>37</v>
      </c>
      <c r="B127" s="12" t="s">
        <v>251</v>
      </c>
      <c r="C127" s="7" t="s">
        <v>252</v>
      </c>
      <c r="D127" s="34"/>
      <c r="E127" s="35"/>
      <c r="F127" s="34"/>
      <c r="G127" s="35"/>
    </row>
    <row r="128" spans="1:7" ht="15" customHeight="1" x14ac:dyDescent="0.25">
      <c r="A128" s="8">
        <v>1</v>
      </c>
      <c r="B128" s="17" t="s">
        <v>253</v>
      </c>
      <c r="C128" s="4" t="s">
        <v>254</v>
      </c>
      <c r="D128" s="34">
        <v>2</v>
      </c>
      <c r="E128" s="35"/>
      <c r="F128" s="34">
        <v>2</v>
      </c>
      <c r="G128" s="35"/>
    </row>
    <row r="129" spans="1:7" ht="15" customHeight="1" x14ac:dyDescent="0.25">
      <c r="A129" s="8">
        <v>6</v>
      </c>
      <c r="B129" s="17" t="s">
        <v>255</v>
      </c>
      <c r="C129" s="4" t="s">
        <v>256</v>
      </c>
      <c r="D129" s="34">
        <v>2</v>
      </c>
      <c r="E129" s="35"/>
      <c r="F129" s="34">
        <v>2</v>
      </c>
      <c r="G129" s="35"/>
    </row>
    <row r="130" spans="1:7" ht="15" customHeight="1" x14ac:dyDescent="0.25">
      <c r="A130" s="8">
        <v>3</v>
      </c>
      <c r="B130" s="17" t="s">
        <v>257</v>
      </c>
      <c r="C130" s="4" t="s">
        <v>258</v>
      </c>
      <c r="D130" s="34">
        <v>2</v>
      </c>
      <c r="E130" s="35"/>
      <c r="F130" s="34">
        <v>2</v>
      </c>
      <c r="G130" s="35"/>
    </row>
    <row r="131" spans="1:7" ht="15" customHeight="1" x14ac:dyDescent="0.25">
      <c r="A131" s="8">
        <v>4</v>
      </c>
      <c r="B131" s="17" t="s">
        <v>259</v>
      </c>
      <c r="C131" s="4" t="s">
        <v>260</v>
      </c>
      <c r="D131" s="34">
        <v>2</v>
      </c>
      <c r="E131" s="35"/>
      <c r="F131" s="34">
        <v>2</v>
      </c>
      <c r="G131" s="35"/>
    </row>
    <row r="132" spans="1:7" ht="15" customHeight="1" x14ac:dyDescent="0.25">
      <c r="A132" s="8">
        <v>5</v>
      </c>
      <c r="B132" s="17" t="s">
        <v>261</v>
      </c>
      <c r="C132" s="4" t="s">
        <v>262</v>
      </c>
      <c r="D132" s="34">
        <v>2</v>
      </c>
      <c r="E132" s="35"/>
      <c r="F132" s="34">
        <v>2</v>
      </c>
      <c r="G132" s="35"/>
    </row>
    <row r="133" spans="1:7" ht="15" customHeight="1" x14ac:dyDescent="0.25">
      <c r="A133" s="8">
        <v>6</v>
      </c>
      <c r="B133" s="17" t="s">
        <v>263</v>
      </c>
      <c r="C133" s="4" t="s">
        <v>264</v>
      </c>
      <c r="D133" s="34">
        <v>2</v>
      </c>
      <c r="E133" s="35"/>
      <c r="F133" s="34">
        <v>2</v>
      </c>
      <c r="G133" s="35"/>
    </row>
    <row r="134" spans="1:7" ht="15" customHeight="1" x14ac:dyDescent="0.25">
      <c r="A134" s="8">
        <v>7</v>
      </c>
      <c r="B134" s="17" t="s">
        <v>265</v>
      </c>
      <c r="C134" s="4" t="s">
        <v>266</v>
      </c>
      <c r="D134" s="34">
        <v>2</v>
      </c>
      <c r="E134" s="35"/>
      <c r="F134" s="34">
        <v>2</v>
      </c>
      <c r="G134" s="35"/>
    </row>
    <row r="135" spans="1:7" ht="15" customHeight="1" x14ac:dyDescent="0.25">
      <c r="A135" s="8">
        <v>8</v>
      </c>
      <c r="B135" s="17" t="s">
        <v>267</v>
      </c>
      <c r="C135" s="4" t="s">
        <v>268</v>
      </c>
      <c r="D135" s="34">
        <v>2</v>
      </c>
      <c r="E135" s="35"/>
      <c r="F135" s="34">
        <v>2</v>
      </c>
      <c r="G135" s="35"/>
    </row>
    <row r="136" spans="1:7" ht="15" customHeight="1" x14ac:dyDescent="0.25">
      <c r="A136" s="8">
        <v>9</v>
      </c>
      <c r="B136" s="17" t="s">
        <v>269</v>
      </c>
      <c r="C136" s="4" t="s">
        <v>270</v>
      </c>
      <c r="D136" s="34">
        <v>2</v>
      </c>
      <c r="E136" s="35"/>
      <c r="F136" s="34">
        <v>2</v>
      </c>
      <c r="G136" s="35"/>
    </row>
    <row r="137" spans="1:7" ht="15" customHeight="1" x14ac:dyDescent="0.25">
      <c r="A137" s="8">
        <v>10</v>
      </c>
      <c r="B137" s="17" t="s">
        <v>271</v>
      </c>
      <c r="C137" s="4" t="s">
        <v>272</v>
      </c>
      <c r="D137" s="34">
        <v>2</v>
      </c>
      <c r="E137" s="35"/>
      <c r="F137" s="34">
        <v>2</v>
      </c>
      <c r="G137" s="35"/>
    </row>
    <row r="138" spans="1:7" ht="15" customHeight="1" x14ac:dyDescent="0.25">
      <c r="A138" s="8">
        <v>11</v>
      </c>
      <c r="B138" s="17" t="s">
        <v>273</v>
      </c>
      <c r="C138" s="4" t="s">
        <v>274</v>
      </c>
      <c r="D138" s="34">
        <v>2</v>
      </c>
      <c r="E138" s="35"/>
      <c r="F138" s="34">
        <v>2</v>
      </c>
      <c r="G138" s="35"/>
    </row>
    <row r="139" spans="1:7" ht="15" customHeight="1" x14ac:dyDescent="0.25">
      <c r="A139" s="8">
        <v>12</v>
      </c>
      <c r="B139" s="17" t="s">
        <v>275</v>
      </c>
      <c r="C139" s="4" t="s">
        <v>276</v>
      </c>
      <c r="D139" s="34">
        <v>2</v>
      </c>
      <c r="E139" s="35"/>
      <c r="F139" s="34">
        <v>2</v>
      </c>
      <c r="G139" s="35"/>
    </row>
    <row r="140" spans="1:7" ht="15" customHeight="1" x14ac:dyDescent="0.25">
      <c r="A140" s="8">
        <v>13</v>
      </c>
      <c r="B140" s="17" t="s">
        <v>277</v>
      </c>
      <c r="C140" s="4" t="s">
        <v>278</v>
      </c>
      <c r="D140" s="34">
        <v>2</v>
      </c>
      <c r="E140" s="35"/>
      <c r="F140" s="34">
        <v>2</v>
      </c>
      <c r="G140" s="35"/>
    </row>
    <row r="141" spans="1:7" ht="15" customHeight="1" x14ac:dyDescent="0.25">
      <c r="A141" s="8">
        <v>14</v>
      </c>
      <c r="B141" s="17" t="s">
        <v>279</v>
      </c>
      <c r="C141" s="4" t="s">
        <v>280</v>
      </c>
      <c r="D141" s="34">
        <v>2</v>
      </c>
      <c r="E141" s="35"/>
      <c r="F141" s="34">
        <v>2</v>
      </c>
      <c r="G141" s="35"/>
    </row>
    <row r="142" spans="1:7" ht="15" customHeight="1" x14ac:dyDescent="0.25">
      <c r="A142" s="8">
        <v>15</v>
      </c>
      <c r="B142" s="17" t="s">
        <v>281</v>
      </c>
      <c r="C142" s="4" t="s">
        <v>282</v>
      </c>
      <c r="D142" s="34">
        <v>2</v>
      </c>
      <c r="E142" s="35"/>
      <c r="F142" s="34">
        <v>2</v>
      </c>
      <c r="G142" s="35"/>
    </row>
    <row r="143" spans="1:7" ht="15" customHeight="1" x14ac:dyDescent="0.25">
      <c r="A143" s="8">
        <v>16</v>
      </c>
      <c r="B143" s="17" t="s">
        <v>283</v>
      </c>
      <c r="C143" s="4" t="s">
        <v>284</v>
      </c>
      <c r="D143" s="34">
        <v>2</v>
      </c>
      <c r="E143" s="35"/>
      <c r="F143" s="34">
        <v>2</v>
      </c>
      <c r="G143" s="35"/>
    </row>
    <row r="144" spans="1:7" ht="15" customHeight="1" x14ac:dyDescent="0.25">
      <c r="A144" s="8">
        <v>17</v>
      </c>
      <c r="B144" s="17" t="s">
        <v>285</v>
      </c>
      <c r="C144" s="4" t="s">
        <v>286</v>
      </c>
      <c r="D144" s="34">
        <v>2</v>
      </c>
      <c r="E144" s="35"/>
      <c r="F144" s="34">
        <v>2</v>
      </c>
      <c r="G144" s="35"/>
    </row>
    <row r="145" spans="1:7" ht="15" customHeight="1" x14ac:dyDescent="0.25">
      <c r="A145" s="8">
        <v>18</v>
      </c>
      <c r="B145" s="17" t="s">
        <v>287</v>
      </c>
      <c r="C145" s="4" t="s">
        <v>288</v>
      </c>
      <c r="D145" s="34">
        <v>2</v>
      </c>
      <c r="E145" s="35"/>
      <c r="F145" s="34">
        <v>2</v>
      </c>
      <c r="G145" s="35"/>
    </row>
    <row r="146" spans="1:7" ht="15" customHeight="1" x14ac:dyDescent="0.25">
      <c r="A146" s="8">
        <v>19</v>
      </c>
      <c r="B146" s="17" t="s">
        <v>289</v>
      </c>
      <c r="C146" s="4" t="s">
        <v>290</v>
      </c>
      <c r="D146" s="34">
        <v>2</v>
      </c>
      <c r="E146" s="35"/>
      <c r="F146" s="34">
        <v>2</v>
      </c>
      <c r="G146" s="35"/>
    </row>
    <row r="147" spans="1:7" ht="15" customHeight="1" x14ac:dyDescent="0.25">
      <c r="A147" s="8">
        <v>20</v>
      </c>
      <c r="B147" s="17" t="s">
        <v>291</v>
      </c>
      <c r="C147" s="4" t="s">
        <v>292</v>
      </c>
      <c r="D147" s="34">
        <v>2</v>
      </c>
      <c r="E147" s="35"/>
      <c r="F147" s="34">
        <v>2</v>
      </c>
      <c r="G147" s="35"/>
    </row>
    <row r="148" spans="1:7" ht="15" customHeight="1" x14ac:dyDescent="0.25">
      <c r="A148" s="8">
        <v>21</v>
      </c>
      <c r="B148" s="17" t="s">
        <v>293</v>
      </c>
      <c r="C148" s="4" t="s">
        <v>294</v>
      </c>
      <c r="D148" s="34">
        <v>2</v>
      </c>
      <c r="E148" s="35"/>
      <c r="F148" s="34">
        <v>2</v>
      </c>
      <c r="G148" s="35"/>
    </row>
    <row r="149" spans="1:7" ht="15" customHeight="1" x14ac:dyDescent="0.25">
      <c r="A149" s="8">
        <v>22</v>
      </c>
      <c r="B149" s="17" t="s">
        <v>295</v>
      </c>
      <c r="C149" s="4" t="s">
        <v>296</v>
      </c>
      <c r="D149" s="34">
        <v>2</v>
      </c>
      <c r="E149" s="35"/>
      <c r="F149" s="34">
        <v>2</v>
      </c>
      <c r="G149" s="35"/>
    </row>
    <row r="150" spans="1:7" ht="15" customHeight="1" x14ac:dyDescent="0.25">
      <c r="A150" s="8">
        <v>23</v>
      </c>
      <c r="B150" s="17" t="s">
        <v>297</v>
      </c>
      <c r="C150" s="4" t="s">
        <v>298</v>
      </c>
      <c r="D150" s="34">
        <v>2</v>
      </c>
      <c r="E150" s="35"/>
      <c r="F150" s="34">
        <v>2</v>
      </c>
      <c r="G150" s="35"/>
    </row>
    <row r="151" spans="1:7" ht="15" customHeight="1" x14ac:dyDescent="0.25">
      <c r="A151" s="8">
        <v>24</v>
      </c>
      <c r="B151" s="17" t="s">
        <v>299</v>
      </c>
      <c r="C151" s="4" t="s">
        <v>300</v>
      </c>
      <c r="D151" s="34">
        <v>2</v>
      </c>
      <c r="E151" s="35"/>
      <c r="F151" s="34">
        <v>2</v>
      </c>
      <c r="G151" s="35"/>
    </row>
    <row r="152" spans="1:7" ht="15" customHeight="1" x14ac:dyDescent="0.25">
      <c r="A152" s="8">
        <v>25</v>
      </c>
      <c r="B152" s="17" t="s">
        <v>301</v>
      </c>
      <c r="C152" s="4" t="s">
        <v>302</v>
      </c>
      <c r="D152" s="34">
        <v>2</v>
      </c>
      <c r="E152" s="35"/>
      <c r="F152" s="34">
        <v>2</v>
      </c>
      <c r="G152" s="35"/>
    </row>
    <row r="153" spans="1:7" ht="15" customHeight="1" x14ac:dyDescent="0.25">
      <c r="A153" s="8">
        <v>26</v>
      </c>
      <c r="B153" s="17" t="s">
        <v>303</v>
      </c>
      <c r="C153" s="4" t="s">
        <v>304</v>
      </c>
      <c r="D153" s="34">
        <v>2</v>
      </c>
      <c r="E153" s="35"/>
      <c r="F153" s="34">
        <v>2</v>
      </c>
      <c r="G153" s="35"/>
    </row>
    <row r="154" spans="1:7" ht="15" customHeight="1" x14ac:dyDescent="0.25">
      <c r="A154" s="8">
        <v>27</v>
      </c>
      <c r="B154" s="17" t="s">
        <v>305</v>
      </c>
      <c r="C154" s="4" t="s">
        <v>306</v>
      </c>
      <c r="D154" s="34">
        <v>2</v>
      </c>
      <c r="E154" s="35"/>
      <c r="F154" s="34">
        <v>2</v>
      </c>
      <c r="G154" s="35"/>
    </row>
    <row r="155" spans="1:7" ht="15" customHeight="1" x14ac:dyDescent="0.25">
      <c r="A155" s="8">
        <v>28</v>
      </c>
      <c r="B155" s="17" t="s">
        <v>307</v>
      </c>
      <c r="C155" s="4" t="s">
        <v>308</v>
      </c>
      <c r="D155" s="34">
        <v>2</v>
      </c>
      <c r="E155" s="35"/>
      <c r="F155" s="34">
        <v>2</v>
      </c>
      <c r="G155" s="35"/>
    </row>
    <row r="156" spans="1:7" ht="15" customHeight="1" x14ac:dyDescent="0.25">
      <c r="A156" s="8">
        <v>29</v>
      </c>
      <c r="B156" s="17" t="s">
        <v>309</v>
      </c>
      <c r="C156" s="4" t="s">
        <v>310</v>
      </c>
      <c r="D156" s="34">
        <v>2</v>
      </c>
      <c r="E156" s="35"/>
      <c r="F156" s="34">
        <v>2</v>
      </c>
      <c r="G156" s="35"/>
    </row>
    <row r="157" spans="1:7" ht="15" customHeight="1" x14ac:dyDescent="0.25">
      <c r="A157" s="8">
        <v>30</v>
      </c>
      <c r="B157" s="17" t="s">
        <v>311</v>
      </c>
      <c r="C157" s="4" t="s">
        <v>312</v>
      </c>
      <c r="D157" s="34">
        <v>2</v>
      </c>
      <c r="E157" s="35"/>
      <c r="F157" s="34">
        <v>2</v>
      </c>
      <c r="G157" s="35"/>
    </row>
    <row r="158" spans="1:7" ht="15" customHeight="1" x14ac:dyDescent="0.25">
      <c r="A158" s="8">
        <v>31</v>
      </c>
      <c r="B158" s="17" t="s">
        <v>313</v>
      </c>
      <c r="C158" s="4" t="s">
        <v>314</v>
      </c>
      <c r="D158" s="34">
        <v>2</v>
      </c>
      <c r="E158" s="35"/>
      <c r="F158" s="34">
        <v>2</v>
      </c>
      <c r="G158" s="35"/>
    </row>
    <row r="159" spans="1:7" ht="15" customHeight="1" x14ac:dyDescent="0.25">
      <c r="A159" s="8">
        <v>32</v>
      </c>
      <c r="B159" s="17" t="s">
        <v>315</v>
      </c>
      <c r="C159" s="4" t="s">
        <v>316</v>
      </c>
      <c r="D159" s="34">
        <v>2</v>
      </c>
      <c r="E159" s="35"/>
      <c r="F159" s="34">
        <v>2</v>
      </c>
      <c r="G159" s="35"/>
    </row>
    <row r="160" spans="1:7" ht="15" customHeight="1" x14ac:dyDescent="0.25">
      <c r="A160" s="8">
        <v>33</v>
      </c>
      <c r="B160" s="17" t="s">
        <v>317</v>
      </c>
      <c r="C160" s="4" t="s">
        <v>318</v>
      </c>
      <c r="D160" s="34">
        <v>2</v>
      </c>
      <c r="E160" s="35"/>
      <c r="F160" s="34">
        <v>2</v>
      </c>
      <c r="G160" s="35"/>
    </row>
    <row r="161" spans="1:7" ht="15" customHeight="1" x14ac:dyDescent="0.25">
      <c r="A161" s="8">
        <v>34</v>
      </c>
      <c r="B161" s="17" t="s">
        <v>319</v>
      </c>
      <c r="C161" s="4" t="s">
        <v>320</v>
      </c>
      <c r="D161" s="34">
        <v>2</v>
      </c>
      <c r="E161" s="35"/>
      <c r="F161" s="34">
        <v>2</v>
      </c>
      <c r="G161" s="35"/>
    </row>
    <row r="162" spans="1:7" ht="15" customHeight="1" x14ac:dyDescent="0.25">
      <c r="A162" s="8">
        <v>35</v>
      </c>
      <c r="B162" s="17" t="s">
        <v>321</v>
      </c>
      <c r="C162" s="4" t="s">
        <v>322</v>
      </c>
      <c r="D162" s="34">
        <v>2</v>
      </c>
      <c r="E162" s="35"/>
      <c r="F162" s="34">
        <v>2</v>
      </c>
      <c r="G162" s="35"/>
    </row>
    <row r="163" spans="1:7" ht="15" customHeight="1" x14ac:dyDescent="0.25">
      <c r="A163" s="8">
        <v>36</v>
      </c>
      <c r="B163" s="17" t="s">
        <v>323</v>
      </c>
      <c r="C163" s="4" t="s">
        <v>324</v>
      </c>
      <c r="D163" s="34">
        <v>2</v>
      </c>
      <c r="E163" s="35"/>
      <c r="F163" s="34">
        <v>2</v>
      </c>
      <c r="G163" s="35"/>
    </row>
    <row r="164" spans="1:7" ht="15" customHeight="1" x14ac:dyDescent="0.25">
      <c r="A164" s="8">
        <v>37</v>
      </c>
      <c r="B164" s="17" t="s">
        <v>325</v>
      </c>
      <c r="C164" s="4" t="s">
        <v>326</v>
      </c>
      <c r="D164" s="34">
        <v>2</v>
      </c>
      <c r="E164" s="35"/>
      <c r="F164" s="34">
        <v>2</v>
      </c>
      <c r="G164" s="35"/>
    </row>
    <row r="165" spans="1:7" ht="15" customHeight="1" x14ac:dyDescent="0.3">
      <c r="A165" s="11">
        <f>SUM(A176)</f>
        <v>11</v>
      </c>
      <c r="B165" s="12" t="s">
        <v>327</v>
      </c>
      <c r="C165" s="7" t="s">
        <v>328</v>
      </c>
      <c r="D165" s="34"/>
      <c r="E165" s="35"/>
      <c r="F165" s="34"/>
      <c r="G165" s="35"/>
    </row>
    <row r="166" spans="1:7" ht="15" customHeight="1" x14ac:dyDescent="0.25">
      <c r="A166" s="8">
        <v>1</v>
      </c>
      <c r="B166" s="17" t="s">
        <v>329</v>
      </c>
      <c r="C166" s="4" t="s">
        <v>330</v>
      </c>
      <c r="D166" s="34">
        <v>5</v>
      </c>
      <c r="E166" s="35">
        <v>1</v>
      </c>
      <c r="F166" s="34">
        <v>2</v>
      </c>
      <c r="G166" s="35"/>
    </row>
    <row r="167" spans="1:7" ht="15" customHeight="1" x14ac:dyDescent="0.25">
      <c r="A167" s="8">
        <v>2</v>
      </c>
      <c r="B167" s="17" t="s">
        <v>331</v>
      </c>
      <c r="C167" s="4" t="s">
        <v>332</v>
      </c>
      <c r="D167" s="34">
        <v>5</v>
      </c>
      <c r="E167" s="35">
        <v>1</v>
      </c>
      <c r="F167" s="34">
        <v>2</v>
      </c>
      <c r="G167" s="35"/>
    </row>
    <row r="168" spans="1:7" ht="15" customHeight="1" x14ac:dyDescent="0.25">
      <c r="A168" s="8">
        <v>3</v>
      </c>
      <c r="B168" s="17" t="s">
        <v>333</v>
      </c>
      <c r="C168" s="4" t="s">
        <v>334</v>
      </c>
      <c r="D168" s="34">
        <v>5</v>
      </c>
      <c r="E168" s="35">
        <v>1</v>
      </c>
      <c r="F168" s="34">
        <v>2</v>
      </c>
      <c r="G168" s="35"/>
    </row>
    <row r="169" spans="1:7" ht="15" customHeight="1" x14ac:dyDescent="0.25">
      <c r="A169" s="8">
        <v>4</v>
      </c>
      <c r="B169" s="17" t="s">
        <v>335</v>
      </c>
      <c r="C169" s="4" t="s">
        <v>336</v>
      </c>
      <c r="D169" s="34">
        <v>5</v>
      </c>
      <c r="E169" s="35">
        <v>1</v>
      </c>
      <c r="F169" s="34">
        <v>2</v>
      </c>
      <c r="G169" s="35"/>
    </row>
    <row r="170" spans="1:7" ht="15" customHeight="1" x14ac:dyDescent="0.25">
      <c r="A170" s="8">
        <v>5</v>
      </c>
      <c r="B170" s="17" t="s">
        <v>337</v>
      </c>
      <c r="C170" s="4" t="s">
        <v>338</v>
      </c>
      <c r="D170" s="34">
        <v>5</v>
      </c>
      <c r="E170" s="35">
        <v>1</v>
      </c>
      <c r="F170" s="34">
        <v>2</v>
      </c>
      <c r="G170" s="35"/>
    </row>
    <row r="171" spans="1:7" ht="15" customHeight="1" x14ac:dyDescent="0.25">
      <c r="A171" s="8">
        <v>6</v>
      </c>
      <c r="B171" s="17" t="s">
        <v>339</v>
      </c>
      <c r="C171" s="4" t="s">
        <v>340</v>
      </c>
      <c r="D171" s="34">
        <v>5</v>
      </c>
      <c r="E171" s="35">
        <v>1</v>
      </c>
      <c r="F171" s="34">
        <v>2</v>
      </c>
      <c r="G171" s="35"/>
    </row>
    <row r="172" spans="1:7" ht="15" customHeight="1" x14ac:dyDescent="0.25">
      <c r="A172" s="8">
        <v>7</v>
      </c>
      <c r="B172" s="17" t="s">
        <v>341</v>
      </c>
      <c r="C172" s="4" t="s">
        <v>342</v>
      </c>
      <c r="D172" s="34">
        <v>6</v>
      </c>
      <c r="E172" s="35">
        <v>1</v>
      </c>
      <c r="F172" s="34">
        <v>2</v>
      </c>
      <c r="G172" s="35"/>
    </row>
    <row r="173" spans="1:7" ht="15" customHeight="1" x14ac:dyDescent="0.25">
      <c r="A173" s="8">
        <v>8</v>
      </c>
      <c r="B173" s="17" t="s">
        <v>343</v>
      </c>
      <c r="C173" s="4" t="s">
        <v>344</v>
      </c>
      <c r="D173" s="34">
        <v>6</v>
      </c>
      <c r="E173" s="35">
        <v>1</v>
      </c>
      <c r="F173" s="34">
        <v>2</v>
      </c>
      <c r="G173" s="35"/>
    </row>
    <row r="174" spans="1:7" ht="15" customHeight="1" x14ac:dyDescent="0.25">
      <c r="A174" s="8">
        <v>9</v>
      </c>
      <c r="B174" s="17" t="s">
        <v>345</v>
      </c>
      <c r="C174" s="4" t="s">
        <v>346</v>
      </c>
      <c r="D174" s="34">
        <v>6</v>
      </c>
      <c r="E174" s="35">
        <v>1</v>
      </c>
      <c r="F174" s="34">
        <v>2</v>
      </c>
      <c r="G174" s="35"/>
    </row>
    <row r="175" spans="1:7" ht="15" customHeight="1" x14ac:dyDescent="0.25">
      <c r="A175" s="8">
        <v>10</v>
      </c>
      <c r="B175" s="17" t="s">
        <v>347</v>
      </c>
      <c r="C175" s="4" t="s">
        <v>348</v>
      </c>
      <c r="D175" s="34">
        <v>5</v>
      </c>
      <c r="E175" s="35">
        <v>1</v>
      </c>
      <c r="F175" s="34">
        <v>2</v>
      </c>
      <c r="G175" s="35"/>
    </row>
    <row r="176" spans="1:7" ht="15" customHeight="1" x14ac:dyDescent="0.25">
      <c r="A176" s="8">
        <v>11</v>
      </c>
      <c r="B176" s="17" t="s">
        <v>349</v>
      </c>
      <c r="C176" s="4" t="s">
        <v>350</v>
      </c>
      <c r="D176" s="34">
        <v>5</v>
      </c>
      <c r="E176" s="35">
        <v>1</v>
      </c>
      <c r="F176" s="34">
        <v>2</v>
      </c>
      <c r="G176" s="35"/>
    </row>
    <row r="177" spans="1:7" ht="15" customHeight="1" x14ac:dyDescent="0.3">
      <c r="A177" s="11">
        <f>SUM(A198)</f>
        <v>21</v>
      </c>
      <c r="B177" s="12" t="s">
        <v>351</v>
      </c>
      <c r="C177" s="7" t="s">
        <v>352</v>
      </c>
      <c r="D177" s="36">
        <v>1</v>
      </c>
      <c r="E177" s="35">
        <v>4</v>
      </c>
      <c r="F177" s="36"/>
      <c r="G177" s="35"/>
    </row>
    <row r="178" spans="1:7" ht="15" customHeight="1" x14ac:dyDescent="0.25">
      <c r="A178" s="8">
        <v>1</v>
      </c>
      <c r="B178" s="17" t="s">
        <v>353</v>
      </c>
      <c r="C178" s="28" t="s">
        <v>354</v>
      </c>
      <c r="D178" s="37">
        <v>3</v>
      </c>
      <c r="E178" s="38">
        <v>1</v>
      </c>
      <c r="F178" s="37">
        <v>2</v>
      </c>
      <c r="G178" s="38">
        <v>1</v>
      </c>
    </row>
    <row r="179" spans="1:7" ht="15" customHeight="1" x14ac:dyDescent="0.25">
      <c r="A179" s="8">
        <v>2</v>
      </c>
      <c r="B179" s="17" t="s">
        <v>355</v>
      </c>
      <c r="C179" s="28" t="s">
        <v>356</v>
      </c>
      <c r="D179" s="37">
        <v>4</v>
      </c>
      <c r="E179" s="38">
        <v>1</v>
      </c>
      <c r="F179" s="37">
        <v>2</v>
      </c>
      <c r="G179" s="38">
        <v>1</v>
      </c>
    </row>
    <row r="180" spans="1:7" ht="15" customHeight="1" x14ac:dyDescent="0.25">
      <c r="A180" s="8">
        <v>3</v>
      </c>
      <c r="B180" s="17" t="s">
        <v>357</v>
      </c>
      <c r="C180" s="28" t="s">
        <v>358</v>
      </c>
      <c r="D180" s="37">
        <v>7</v>
      </c>
      <c r="E180" s="38">
        <v>1</v>
      </c>
      <c r="F180" s="37">
        <v>2</v>
      </c>
      <c r="G180" s="38">
        <v>1</v>
      </c>
    </row>
    <row r="181" spans="1:7" ht="15" customHeight="1" x14ac:dyDescent="0.25">
      <c r="A181" s="8">
        <v>4</v>
      </c>
      <c r="B181" s="17" t="s">
        <v>359</v>
      </c>
      <c r="C181" s="28" t="s">
        <v>360</v>
      </c>
      <c r="D181" s="37">
        <v>9</v>
      </c>
      <c r="E181" s="38">
        <v>1</v>
      </c>
      <c r="F181" s="37">
        <v>4</v>
      </c>
      <c r="G181" s="38">
        <v>1</v>
      </c>
    </row>
    <row r="182" spans="1:7" ht="15" customHeight="1" x14ac:dyDescent="0.25">
      <c r="A182" s="8">
        <v>5</v>
      </c>
      <c r="B182" s="17" t="s">
        <v>361</v>
      </c>
      <c r="C182" s="28" t="s">
        <v>362</v>
      </c>
      <c r="D182" s="37">
        <v>7</v>
      </c>
      <c r="E182" s="38">
        <v>1</v>
      </c>
      <c r="F182" s="37">
        <v>3</v>
      </c>
      <c r="G182" s="38">
        <v>1</v>
      </c>
    </row>
    <row r="183" spans="1:7" ht="15" customHeight="1" x14ac:dyDescent="0.25">
      <c r="A183" s="8">
        <v>6</v>
      </c>
      <c r="B183" s="17" t="s">
        <v>363</v>
      </c>
      <c r="C183" s="28" t="s">
        <v>364</v>
      </c>
      <c r="D183" s="37">
        <v>5</v>
      </c>
      <c r="E183" s="38">
        <v>1</v>
      </c>
      <c r="F183" s="37">
        <v>2</v>
      </c>
      <c r="G183" s="38">
        <v>1</v>
      </c>
    </row>
    <row r="184" spans="1:7" ht="15" customHeight="1" x14ac:dyDescent="0.25">
      <c r="A184" s="8">
        <v>7</v>
      </c>
      <c r="B184" s="17" t="s">
        <v>365</v>
      </c>
      <c r="C184" s="28" t="s">
        <v>366</v>
      </c>
      <c r="D184" s="37">
        <v>7</v>
      </c>
      <c r="E184" s="38">
        <v>1</v>
      </c>
      <c r="F184" s="37">
        <v>2</v>
      </c>
      <c r="G184" s="38">
        <v>1</v>
      </c>
    </row>
    <row r="185" spans="1:7" ht="15" customHeight="1" x14ac:dyDescent="0.25">
      <c r="A185" s="8">
        <v>8</v>
      </c>
      <c r="B185" s="17" t="s">
        <v>367</v>
      </c>
      <c r="C185" s="28" t="s">
        <v>368</v>
      </c>
      <c r="D185" s="37">
        <v>4</v>
      </c>
      <c r="E185" s="38">
        <v>1</v>
      </c>
      <c r="F185" s="37">
        <v>2</v>
      </c>
      <c r="G185" s="38">
        <v>1</v>
      </c>
    </row>
    <row r="186" spans="1:7" ht="15" customHeight="1" x14ac:dyDescent="0.25">
      <c r="A186" s="8">
        <v>9</v>
      </c>
      <c r="B186" s="17" t="s">
        <v>369</v>
      </c>
      <c r="C186" s="28" t="s">
        <v>370</v>
      </c>
      <c r="D186" s="37">
        <v>6</v>
      </c>
      <c r="E186" s="38">
        <v>1</v>
      </c>
      <c r="F186" s="37">
        <v>2</v>
      </c>
      <c r="G186" s="38">
        <v>1</v>
      </c>
    </row>
    <row r="187" spans="1:7" ht="15" customHeight="1" x14ac:dyDescent="0.25">
      <c r="A187" s="8">
        <v>10</v>
      </c>
      <c r="B187" s="17" t="s">
        <v>371</v>
      </c>
      <c r="C187" s="28" t="s">
        <v>372</v>
      </c>
      <c r="D187" s="37">
        <v>7</v>
      </c>
      <c r="E187" s="38">
        <v>1</v>
      </c>
      <c r="F187" s="37">
        <v>2</v>
      </c>
      <c r="G187" s="38">
        <v>1</v>
      </c>
    </row>
    <row r="188" spans="1:7" ht="15" customHeight="1" x14ac:dyDescent="0.25">
      <c r="A188" s="8">
        <v>11</v>
      </c>
      <c r="B188" s="17" t="s">
        <v>373</v>
      </c>
      <c r="C188" s="28" t="s">
        <v>374</v>
      </c>
      <c r="D188" s="37">
        <v>5</v>
      </c>
      <c r="E188" s="38">
        <v>1</v>
      </c>
      <c r="F188" s="37">
        <v>2</v>
      </c>
      <c r="G188" s="38">
        <v>1</v>
      </c>
    </row>
    <row r="189" spans="1:7" ht="15" customHeight="1" x14ac:dyDescent="0.25">
      <c r="A189" s="8">
        <v>12</v>
      </c>
      <c r="B189" s="17" t="s">
        <v>375</v>
      </c>
      <c r="C189" s="28" t="s">
        <v>376</v>
      </c>
      <c r="D189" s="37">
        <v>9</v>
      </c>
      <c r="E189" s="38">
        <v>1</v>
      </c>
      <c r="F189" s="37">
        <v>3</v>
      </c>
      <c r="G189" s="38">
        <v>1</v>
      </c>
    </row>
    <row r="190" spans="1:7" ht="15" customHeight="1" x14ac:dyDescent="0.25">
      <c r="A190" s="8">
        <v>13</v>
      </c>
      <c r="B190" s="17" t="s">
        <v>377</v>
      </c>
      <c r="C190" s="28" t="s">
        <v>378</v>
      </c>
      <c r="D190" s="37">
        <v>4</v>
      </c>
      <c r="E190" s="38">
        <v>1</v>
      </c>
      <c r="F190" s="37">
        <v>2</v>
      </c>
      <c r="G190" s="38">
        <v>1</v>
      </c>
    </row>
    <row r="191" spans="1:7" ht="15" customHeight="1" x14ac:dyDescent="0.25">
      <c r="A191" s="8">
        <v>14</v>
      </c>
      <c r="B191" s="17" t="s">
        <v>379</v>
      </c>
      <c r="C191" s="28" t="s">
        <v>380</v>
      </c>
      <c r="D191" s="37">
        <v>8</v>
      </c>
      <c r="E191" s="38">
        <v>1</v>
      </c>
      <c r="F191" s="37">
        <v>2</v>
      </c>
      <c r="G191" s="38">
        <v>1</v>
      </c>
    </row>
    <row r="192" spans="1:7" ht="15" customHeight="1" x14ac:dyDescent="0.25">
      <c r="A192" s="8">
        <v>15</v>
      </c>
      <c r="B192" s="17" t="s">
        <v>381</v>
      </c>
      <c r="C192" s="28" t="s">
        <v>382</v>
      </c>
      <c r="D192" s="37">
        <v>7</v>
      </c>
      <c r="E192" s="38">
        <v>1</v>
      </c>
      <c r="F192" s="37">
        <v>2</v>
      </c>
      <c r="G192" s="38">
        <v>1</v>
      </c>
    </row>
    <row r="193" spans="1:7" ht="15" customHeight="1" x14ac:dyDescent="0.25">
      <c r="A193" s="8">
        <v>16</v>
      </c>
      <c r="B193" s="17" t="s">
        <v>383</v>
      </c>
      <c r="C193" s="28" t="s">
        <v>384</v>
      </c>
      <c r="D193" s="37">
        <v>11</v>
      </c>
      <c r="E193" s="38">
        <v>1</v>
      </c>
      <c r="F193" s="37">
        <v>3</v>
      </c>
      <c r="G193" s="38">
        <v>1</v>
      </c>
    </row>
    <row r="194" spans="1:7" ht="15" customHeight="1" x14ac:dyDescent="0.25">
      <c r="A194" s="8">
        <v>17</v>
      </c>
      <c r="B194" s="17" t="s">
        <v>385</v>
      </c>
      <c r="C194" s="28" t="s">
        <v>386</v>
      </c>
      <c r="D194" s="37">
        <v>13</v>
      </c>
      <c r="E194" s="38">
        <v>1</v>
      </c>
      <c r="F194" s="37">
        <v>4</v>
      </c>
      <c r="G194" s="38">
        <v>1</v>
      </c>
    </row>
    <row r="195" spans="1:7" ht="15" customHeight="1" x14ac:dyDescent="0.25">
      <c r="A195" s="8">
        <v>18</v>
      </c>
      <c r="B195" s="17" t="s">
        <v>387</v>
      </c>
      <c r="C195" s="28" t="s">
        <v>388</v>
      </c>
      <c r="D195" s="37">
        <v>6</v>
      </c>
      <c r="E195" s="38">
        <v>1</v>
      </c>
      <c r="F195" s="37">
        <v>2</v>
      </c>
      <c r="G195" s="38">
        <v>1</v>
      </c>
    </row>
    <row r="196" spans="1:7" ht="15" customHeight="1" x14ac:dyDescent="0.25">
      <c r="A196" s="8">
        <v>19</v>
      </c>
      <c r="B196" s="17" t="s">
        <v>389</v>
      </c>
      <c r="C196" s="28" t="s">
        <v>390</v>
      </c>
      <c r="D196" s="37">
        <v>4</v>
      </c>
      <c r="E196" s="38">
        <v>1</v>
      </c>
      <c r="F196" s="37">
        <v>2</v>
      </c>
      <c r="G196" s="38">
        <v>1</v>
      </c>
    </row>
    <row r="197" spans="1:7" ht="15" customHeight="1" x14ac:dyDescent="0.25">
      <c r="A197" s="8">
        <v>20</v>
      </c>
      <c r="B197" s="17" t="s">
        <v>391</v>
      </c>
      <c r="C197" s="28" t="s">
        <v>392</v>
      </c>
      <c r="D197" s="37">
        <v>4</v>
      </c>
      <c r="E197" s="38">
        <v>1</v>
      </c>
      <c r="F197" s="37">
        <v>2</v>
      </c>
      <c r="G197" s="38">
        <v>1</v>
      </c>
    </row>
    <row r="198" spans="1:7" ht="15" customHeight="1" x14ac:dyDescent="0.25">
      <c r="A198" s="8">
        <v>21</v>
      </c>
      <c r="B198" s="17" t="s">
        <v>393</v>
      </c>
      <c r="C198" s="28" t="s">
        <v>394</v>
      </c>
      <c r="D198" s="37">
        <v>5</v>
      </c>
      <c r="E198" s="38">
        <v>1</v>
      </c>
      <c r="F198" s="37">
        <v>2</v>
      </c>
      <c r="G198" s="38">
        <v>1</v>
      </c>
    </row>
    <row r="199" spans="1:7" ht="15" customHeight="1" x14ac:dyDescent="0.3">
      <c r="A199" s="11">
        <f>SUM(A213)</f>
        <v>14</v>
      </c>
      <c r="B199" s="12" t="s">
        <v>395</v>
      </c>
      <c r="C199" s="7" t="s">
        <v>396</v>
      </c>
      <c r="D199" s="39">
        <v>3</v>
      </c>
      <c r="E199" s="35">
        <v>2</v>
      </c>
      <c r="F199" s="39"/>
      <c r="G199" s="35"/>
    </row>
    <row r="200" spans="1:7" ht="15" customHeight="1" x14ac:dyDescent="0.25">
      <c r="A200" s="8">
        <v>1</v>
      </c>
      <c r="B200" s="17" t="s">
        <v>397</v>
      </c>
      <c r="C200" s="4" t="s">
        <v>398</v>
      </c>
      <c r="D200" s="34">
        <v>7</v>
      </c>
      <c r="E200" s="35">
        <v>1</v>
      </c>
      <c r="F200" s="34">
        <v>3</v>
      </c>
      <c r="G200" s="35">
        <v>1</v>
      </c>
    </row>
    <row r="201" spans="1:7" ht="15" customHeight="1" x14ac:dyDescent="0.25">
      <c r="A201" s="8">
        <v>2</v>
      </c>
      <c r="B201" s="17" t="s">
        <v>399</v>
      </c>
      <c r="C201" s="4" t="s">
        <v>400</v>
      </c>
      <c r="D201" s="34">
        <v>7</v>
      </c>
      <c r="E201" s="35">
        <v>1</v>
      </c>
      <c r="F201" s="34">
        <v>4</v>
      </c>
      <c r="G201" s="35">
        <v>1</v>
      </c>
    </row>
    <row r="202" spans="1:7" ht="15" customHeight="1" x14ac:dyDescent="0.25">
      <c r="A202" s="8">
        <v>3</v>
      </c>
      <c r="B202" s="17" t="s">
        <v>401</v>
      </c>
      <c r="C202" s="4" t="s">
        <v>402</v>
      </c>
      <c r="D202" s="34">
        <v>6</v>
      </c>
      <c r="E202" s="35">
        <v>1</v>
      </c>
      <c r="F202" s="34">
        <v>3</v>
      </c>
      <c r="G202" s="35">
        <v>1</v>
      </c>
    </row>
    <row r="203" spans="1:7" ht="15" customHeight="1" x14ac:dyDescent="0.25">
      <c r="A203" s="8">
        <v>4</v>
      </c>
      <c r="B203" s="17" t="s">
        <v>403</v>
      </c>
      <c r="C203" s="4" t="s">
        <v>404</v>
      </c>
      <c r="D203" s="34">
        <v>1</v>
      </c>
      <c r="E203" s="35">
        <v>1</v>
      </c>
      <c r="F203" s="34">
        <v>1</v>
      </c>
      <c r="G203" s="35">
        <v>1</v>
      </c>
    </row>
    <row r="204" spans="1:7" ht="15" customHeight="1" x14ac:dyDescent="0.25">
      <c r="A204" s="8">
        <v>5</v>
      </c>
      <c r="B204" s="17" t="s">
        <v>405</v>
      </c>
      <c r="C204" s="4" t="s">
        <v>406</v>
      </c>
      <c r="D204" s="34">
        <v>1</v>
      </c>
      <c r="E204" s="35">
        <v>1</v>
      </c>
      <c r="F204" s="34">
        <v>1</v>
      </c>
      <c r="G204" s="35">
        <v>1</v>
      </c>
    </row>
    <row r="205" spans="1:7" ht="15" customHeight="1" x14ac:dyDescent="0.25">
      <c r="A205" s="8">
        <v>6</v>
      </c>
      <c r="B205" s="17" t="s">
        <v>407</v>
      </c>
      <c r="C205" s="4" t="s">
        <v>408</v>
      </c>
      <c r="D205" s="34">
        <v>6</v>
      </c>
      <c r="E205" s="35">
        <v>1</v>
      </c>
      <c r="F205" s="34">
        <v>3</v>
      </c>
      <c r="G205" s="35">
        <v>1</v>
      </c>
    </row>
    <row r="206" spans="1:7" ht="15" customHeight="1" x14ac:dyDescent="0.25">
      <c r="A206" s="8">
        <v>7</v>
      </c>
      <c r="B206" s="17" t="s">
        <v>409</v>
      </c>
      <c r="C206" s="4" t="s">
        <v>410</v>
      </c>
      <c r="D206" s="34">
        <v>9</v>
      </c>
      <c r="E206" s="35">
        <v>1</v>
      </c>
      <c r="F206" s="34">
        <v>4</v>
      </c>
      <c r="G206" s="35">
        <v>1</v>
      </c>
    </row>
    <row r="207" spans="1:7" ht="15" customHeight="1" x14ac:dyDescent="0.25">
      <c r="A207" s="8">
        <v>8</v>
      </c>
      <c r="B207" s="17" t="s">
        <v>411</v>
      </c>
      <c r="C207" s="4" t="s">
        <v>412</v>
      </c>
      <c r="D207" s="34">
        <v>4</v>
      </c>
      <c r="E207" s="35">
        <v>1</v>
      </c>
      <c r="F207" s="34">
        <v>2</v>
      </c>
      <c r="G207" s="35">
        <v>1</v>
      </c>
    </row>
    <row r="208" spans="1:7" ht="15" customHeight="1" x14ac:dyDescent="0.25">
      <c r="A208" s="8">
        <v>9</v>
      </c>
      <c r="B208" s="17" t="s">
        <v>413</v>
      </c>
      <c r="C208" s="4" t="s">
        <v>414</v>
      </c>
      <c r="D208" s="34">
        <v>1</v>
      </c>
      <c r="E208" s="35">
        <v>1</v>
      </c>
      <c r="F208" s="34">
        <v>1</v>
      </c>
      <c r="G208" s="35">
        <v>1</v>
      </c>
    </row>
    <row r="209" spans="1:7" ht="15" customHeight="1" x14ac:dyDescent="0.25">
      <c r="A209" s="8">
        <v>10</v>
      </c>
      <c r="B209" s="17" t="s">
        <v>415</v>
      </c>
      <c r="C209" s="4" t="s">
        <v>416</v>
      </c>
      <c r="D209" s="34">
        <v>9</v>
      </c>
      <c r="E209" s="35">
        <v>1</v>
      </c>
      <c r="F209" s="34">
        <v>4</v>
      </c>
      <c r="G209" s="35">
        <v>1</v>
      </c>
    </row>
    <row r="210" spans="1:7" ht="15" customHeight="1" x14ac:dyDescent="0.25">
      <c r="A210" s="8">
        <v>11</v>
      </c>
      <c r="B210" s="17" t="s">
        <v>417</v>
      </c>
      <c r="C210" s="4" t="s">
        <v>418</v>
      </c>
      <c r="D210" s="34">
        <v>2</v>
      </c>
      <c r="E210" s="35">
        <v>1</v>
      </c>
      <c r="F210" s="34">
        <v>2</v>
      </c>
      <c r="G210" s="35">
        <v>1</v>
      </c>
    </row>
    <row r="211" spans="1:7" ht="15" customHeight="1" x14ac:dyDescent="0.25">
      <c r="A211" s="8">
        <v>12</v>
      </c>
      <c r="B211" s="17" t="s">
        <v>419</v>
      </c>
      <c r="C211" s="4" t="s">
        <v>420</v>
      </c>
      <c r="D211" s="34">
        <v>4</v>
      </c>
      <c r="E211" s="35">
        <v>1</v>
      </c>
      <c r="F211" s="34">
        <v>3</v>
      </c>
      <c r="G211" s="35">
        <v>1</v>
      </c>
    </row>
    <row r="212" spans="1:7" ht="15" customHeight="1" x14ac:dyDescent="0.25">
      <c r="A212" s="8">
        <v>13</v>
      </c>
      <c r="B212" s="17" t="s">
        <v>421</v>
      </c>
      <c r="C212" s="4" t="s">
        <v>422</v>
      </c>
      <c r="D212" s="34">
        <v>1</v>
      </c>
      <c r="E212" s="35">
        <v>1</v>
      </c>
      <c r="F212" s="34">
        <v>1</v>
      </c>
      <c r="G212" s="35">
        <v>1</v>
      </c>
    </row>
    <row r="213" spans="1:7" ht="15" customHeight="1" x14ac:dyDescent="0.25">
      <c r="A213" s="8">
        <v>14</v>
      </c>
      <c r="B213" s="17" t="s">
        <v>423</v>
      </c>
      <c r="C213" s="4" t="s">
        <v>424</v>
      </c>
      <c r="D213" s="34">
        <v>3</v>
      </c>
      <c r="E213" s="35">
        <v>1</v>
      </c>
      <c r="F213" s="34">
        <v>2</v>
      </c>
      <c r="G213" s="35">
        <v>1</v>
      </c>
    </row>
    <row r="214" spans="1:7" ht="15" customHeight="1" x14ac:dyDescent="0.3">
      <c r="A214" s="11">
        <f>SUM(A230)</f>
        <v>16</v>
      </c>
      <c r="B214" s="12" t="s">
        <v>425</v>
      </c>
      <c r="C214" s="7" t="s">
        <v>426</v>
      </c>
      <c r="D214" s="34">
        <v>0</v>
      </c>
      <c r="E214" s="35">
        <v>0</v>
      </c>
      <c r="F214" s="34"/>
      <c r="G214" s="35"/>
    </row>
    <row r="215" spans="1:7" ht="15" customHeight="1" x14ac:dyDescent="0.25">
      <c r="A215" s="8">
        <v>1</v>
      </c>
      <c r="B215" s="17" t="s">
        <v>427</v>
      </c>
      <c r="C215" s="4" t="s">
        <v>428</v>
      </c>
      <c r="D215" s="35">
        <v>2</v>
      </c>
      <c r="E215" s="40">
        <v>1</v>
      </c>
      <c r="F215" s="35">
        <v>2</v>
      </c>
      <c r="G215" s="40">
        <v>1</v>
      </c>
    </row>
    <row r="216" spans="1:7" ht="15" customHeight="1" x14ac:dyDescent="0.25">
      <c r="A216" s="8">
        <v>2</v>
      </c>
      <c r="B216" s="17" t="s">
        <v>429</v>
      </c>
      <c r="C216" s="4" t="s">
        <v>430</v>
      </c>
      <c r="D216" s="35">
        <v>2</v>
      </c>
      <c r="E216" s="40">
        <v>1</v>
      </c>
      <c r="F216" s="35">
        <v>2</v>
      </c>
      <c r="G216" s="40">
        <v>1</v>
      </c>
    </row>
    <row r="217" spans="1:7" ht="15" customHeight="1" x14ac:dyDescent="0.25">
      <c r="A217" s="8">
        <v>3</v>
      </c>
      <c r="B217" s="17" t="s">
        <v>431</v>
      </c>
      <c r="C217" s="4" t="s">
        <v>432</v>
      </c>
      <c r="D217" s="35">
        <v>2</v>
      </c>
      <c r="E217" s="40">
        <v>1</v>
      </c>
      <c r="F217" s="35">
        <v>2</v>
      </c>
      <c r="G217" s="40">
        <v>1</v>
      </c>
    </row>
    <row r="218" spans="1:7" ht="15" customHeight="1" x14ac:dyDescent="0.25">
      <c r="A218" s="8">
        <v>4</v>
      </c>
      <c r="B218" s="17" t="s">
        <v>433</v>
      </c>
      <c r="C218" s="4" t="s">
        <v>434</v>
      </c>
      <c r="D218" s="35">
        <v>2</v>
      </c>
      <c r="E218" s="40">
        <v>1</v>
      </c>
      <c r="F218" s="35">
        <v>2</v>
      </c>
      <c r="G218" s="40">
        <v>1</v>
      </c>
    </row>
    <row r="219" spans="1:7" ht="15" customHeight="1" x14ac:dyDescent="0.25">
      <c r="A219" s="8">
        <v>5</v>
      </c>
      <c r="B219" s="17" t="s">
        <v>435</v>
      </c>
      <c r="C219" s="4" t="s">
        <v>436</v>
      </c>
      <c r="D219" s="35">
        <v>3</v>
      </c>
      <c r="E219" s="40">
        <v>1</v>
      </c>
      <c r="F219" s="35">
        <v>2</v>
      </c>
      <c r="G219" s="40">
        <v>1</v>
      </c>
    </row>
    <row r="220" spans="1:7" ht="15" customHeight="1" x14ac:dyDescent="0.25">
      <c r="A220" s="8">
        <v>6</v>
      </c>
      <c r="B220" s="17" t="s">
        <v>437</v>
      </c>
      <c r="C220" s="4" t="s">
        <v>438</v>
      </c>
      <c r="D220" s="35">
        <v>3</v>
      </c>
      <c r="E220" s="40">
        <v>1</v>
      </c>
      <c r="F220" s="35">
        <v>2</v>
      </c>
      <c r="G220" s="40">
        <v>1</v>
      </c>
    </row>
    <row r="221" spans="1:7" ht="15" customHeight="1" x14ac:dyDescent="0.25">
      <c r="A221" s="8">
        <v>7</v>
      </c>
      <c r="B221" s="17" t="s">
        <v>439</v>
      </c>
      <c r="C221" s="4" t="s">
        <v>440</v>
      </c>
      <c r="D221" s="35">
        <v>2</v>
      </c>
      <c r="E221" s="40">
        <v>1</v>
      </c>
      <c r="F221" s="35">
        <v>2</v>
      </c>
      <c r="G221" s="40">
        <v>1</v>
      </c>
    </row>
    <row r="222" spans="1:7" ht="15" customHeight="1" x14ac:dyDescent="0.25">
      <c r="A222" s="8">
        <v>8</v>
      </c>
      <c r="B222" s="17" t="s">
        <v>441</v>
      </c>
      <c r="C222" s="4" t="s">
        <v>442</v>
      </c>
      <c r="D222" s="35">
        <v>2</v>
      </c>
      <c r="E222" s="40">
        <v>1</v>
      </c>
      <c r="F222" s="35">
        <v>2</v>
      </c>
      <c r="G222" s="40">
        <v>1</v>
      </c>
    </row>
    <row r="223" spans="1:7" ht="15" customHeight="1" x14ac:dyDescent="0.25">
      <c r="A223" s="8">
        <v>9</v>
      </c>
      <c r="B223" s="17" t="s">
        <v>443</v>
      </c>
      <c r="C223" s="4" t="s">
        <v>444</v>
      </c>
      <c r="D223" s="35">
        <v>2</v>
      </c>
      <c r="E223" s="40">
        <v>0</v>
      </c>
      <c r="F223" s="35">
        <v>2</v>
      </c>
      <c r="G223" s="40">
        <v>0</v>
      </c>
    </row>
    <row r="224" spans="1:7" ht="15" customHeight="1" x14ac:dyDescent="0.25">
      <c r="A224" s="8">
        <v>10</v>
      </c>
      <c r="B224" s="17" t="s">
        <v>445</v>
      </c>
      <c r="C224" s="4" t="s">
        <v>446</v>
      </c>
      <c r="D224" s="35">
        <v>2</v>
      </c>
      <c r="E224" s="40">
        <v>0</v>
      </c>
      <c r="F224" s="35">
        <v>2</v>
      </c>
      <c r="G224" s="40">
        <v>0</v>
      </c>
    </row>
    <row r="225" spans="1:7" ht="15" customHeight="1" x14ac:dyDescent="0.25">
      <c r="A225" s="8">
        <v>11</v>
      </c>
      <c r="B225" s="17" t="s">
        <v>447</v>
      </c>
      <c r="C225" s="4" t="s">
        <v>448</v>
      </c>
      <c r="D225" s="35">
        <v>2</v>
      </c>
      <c r="E225" s="40">
        <v>0</v>
      </c>
      <c r="F225" s="35">
        <v>2</v>
      </c>
      <c r="G225" s="40">
        <v>0</v>
      </c>
    </row>
    <row r="226" spans="1:7" ht="15" customHeight="1" x14ac:dyDescent="0.25">
      <c r="A226" s="8">
        <v>12</v>
      </c>
      <c r="B226" s="17" t="s">
        <v>449</v>
      </c>
      <c r="C226" s="4" t="s">
        <v>450</v>
      </c>
      <c r="D226" s="35">
        <v>2</v>
      </c>
      <c r="E226" s="40">
        <v>1</v>
      </c>
      <c r="F226" s="35">
        <v>2</v>
      </c>
      <c r="G226" s="40">
        <v>1</v>
      </c>
    </row>
    <row r="227" spans="1:7" ht="15" customHeight="1" x14ac:dyDescent="0.25">
      <c r="A227" s="8">
        <v>13</v>
      </c>
      <c r="B227" s="17" t="s">
        <v>451</v>
      </c>
      <c r="C227" s="4" t="s">
        <v>452</v>
      </c>
      <c r="D227" s="35">
        <v>2</v>
      </c>
      <c r="E227" s="40">
        <v>1</v>
      </c>
      <c r="F227" s="35">
        <v>2</v>
      </c>
      <c r="G227" s="40">
        <v>1</v>
      </c>
    </row>
    <row r="228" spans="1:7" ht="15" customHeight="1" x14ac:dyDescent="0.25">
      <c r="A228" s="8">
        <v>14</v>
      </c>
      <c r="B228" s="17" t="s">
        <v>453</v>
      </c>
      <c r="C228" s="4" t="s">
        <v>454</v>
      </c>
      <c r="D228" s="35">
        <v>2</v>
      </c>
      <c r="E228" s="40">
        <v>1</v>
      </c>
      <c r="F228" s="35">
        <v>2</v>
      </c>
      <c r="G228" s="40">
        <v>1</v>
      </c>
    </row>
    <row r="229" spans="1:7" ht="15" customHeight="1" x14ac:dyDescent="0.25">
      <c r="A229" s="8">
        <v>15</v>
      </c>
      <c r="B229" s="17" t="s">
        <v>455</v>
      </c>
      <c r="C229" s="4" t="s">
        <v>456</v>
      </c>
      <c r="D229" s="35">
        <v>2</v>
      </c>
      <c r="E229" s="40">
        <v>1</v>
      </c>
      <c r="F229" s="35">
        <v>2</v>
      </c>
      <c r="G229" s="40">
        <v>1</v>
      </c>
    </row>
    <row r="230" spans="1:7" ht="15" customHeight="1" x14ac:dyDescent="0.25">
      <c r="A230" s="8">
        <v>16</v>
      </c>
      <c r="B230" s="17" t="s">
        <v>457</v>
      </c>
      <c r="C230" s="4" t="s">
        <v>458</v>
      </c>
      <c r="D230" s="35">
        <v>2</v>
      </c>
      <c r="E230" s="40">
        <v>1</v>
      </c>
      <c r="F230" s="35">
        <v>2</v>
      </c>
      <c r="G230" s="40">
        <v>1</v>
      </c>
    </row>
    <row r="231" spans="1:7" ht="15" customHeight="1" x14ac:dyDescent="0.3">
      <c r="A231" s="11">
        <f>SUM(A248)</f>
        <v>17</v>
      </c>
      <c r="B231" s="12" t="s">
        <v>459</v>
      </c>
      <c r="C231" s="7" t="s">
        <v>460</v>
      </c>
      <c r="D231" s="34"/>
      <c r="E231" s="35"/>
      <c r="F231" s="34"/>
      <c r="G231" s="35"/>
    </row>
    <row r="232" spans="1:7" ht="15" customHeight="1" x14ac:dyDescent="0.25">
      <c r="A232" s="8">
        <v>1</v>
      </c>
      <c r="B232" s="17" t="s">
        <v>461</v>
      </c>
      <c r="C232" s="4" t="s">
        <v>462</v>
      </c>
      <c r="D232" s="34">
        <v>2</v>
      </c>
      <c r="E232" s="35">
        <v>0</v>
      </c>
      <c r="F232" s="34">
        <v>2</v>
      </c>
      <c r="G232" s="35">
        <v>0</v>
      </c>
    </row>
    <row r="233" spans="1:7" ht="15" customHeight="1" x14ac:dyDescent="0.25">
      <c r="A233" s="8">
        <v>2</v>
      </c>
      <c r="B233" s="17" t="s">
        <v>463</v>
      </c>
      <c r="C233" s="4" t="s">
        <v>464</v>
      </c>
      <c r="D233" s="34">
        <v>3</v>
      </c>
      <c r="E233" s="35">
        <v>0</v>
      </c>
      <c r="F233" s="34">
        <v>3</v>
      </c>
      <c r="G233" s="35">
        <v>0</v>
      </c>
    </row>
    <row r="234" spans="1:7" ht="15" customHeight="1" x14ac:dyDescent="0.25">
      <c r="A234" s="8">
        <v>3</v>
      </c>
      <c r="B234" s="17" t="s">
        <v>465</v>
      </c>
      <c r="C234" s="4" t="s">
        <v>466</v>
      </c>
      <c r="D234" s="34">
        <v>2</v>
      </c>
      <c r="E234" s="35">
        <v>0</v>
      </c>
      <c r="F234" s="34">
        <v>2</v>
      </c>
      <c r="G234" s="35">
        <v>0</v>
      </c>
    </row>
    <row r="235" spans="1:7" ht="15" customHeight="1" x14ac:dyDescent="0.25">
      <c r="A235" s="8">
        <v>4</v>
      </c>
      <c r="B235" s="17" t="s">
        <v>467</v>
      </c>
      <c r="C235" s="4" t="s">
        <v>468</v>
      </c>
      <c r="D235" s="34">
        <v>3</v>
      </c>
      <c r="E235" s="35">
        <v>0</v>
      </c>
      <c r="F235" s="34">
        <v>3</v>
      </c>
      <c r="G235" s="35">
        <v>0</v>
      </c>
    </row>
    <row r="236" spans="1:7" ht="15" customHeight="1" x14ac:dyDescent="0.25">
      <c r="A236" s="8">
        <v>5</v>
      </c>
      <c r="B236" s="17" t="s">
        <v>469</v>
      </c>
      <c r="C236" s="4" t="s">
        <v>470</v>
      </c>
      <c r="D236" s="34">
        <v>4</v>
      </c>
      <c r="E236" s="35">
        <v>0</v>
      </c>
      <c r="F236" s="34">
        <v>4</v>
      </c>
      <c r="G236" s="35">
        <v>0</v>
      </c>
    </row>
    <row r="237" spans="1:7" ht="15" customHeight="1" x14ac:dyDescent="0.25">
      <c r="A237" s="8">
        <v>6</v>
      </c>
      <c r="B237" s="17" t="s">
        <v>471</v>
      </c>
      <c r="C237" s="4" t="s">
        <v>472</v>
      </c>
      <c r="D237" s="34">
        <v>3</v>
      </c>
      <c r="E237" s="35">
        <v>0</v>
      </c>
      <c r="F237" s="34">
        <v>2</v>
      </c>
      <c r="G237" s="35">
        <v>0</v>
      </c>
    </row>
    <row r="238" spans="1:7" ht="15" customHeight="1" x14ac:dyDescent="0.25">
      <c r="A238" s="8">
        <v>7</v>
      </c>
      <c r="B238" s="17" t="s">
        <v>473</v>
      </c>
      <c r="C238" s="4" t="s">
        <v>474</v>
      </c>
      <c r="D238" s="34">
        <v>4</v>
      </c>
      <c r="E238" s="35">
        <v>0</v>
      </c>
      <c r="F238" s="34">
        <v>4</v>
      </c>
      <c r="G238" s="35">
        <v>0</v>
      </c>
    </row>
    <row r="239" spans="1:7" ht="15" customHeight="1" x14ac:dyDescent="0.25">
      <c r="A239" s="8">
        <v>8</v>
      </c>
      <c r="B239" s="17" t="s">
        <v>475</v>
      </c>
      <c r="C239" s="4" t="s">
        <v>476</v>
      </c>
      <c r="D239" s="34">
        <v>3</v>
      </c>
      <c r="E239" s="35">
        <v>0</v>
      </c>
      <c r="F239" s="34">
        <v>3</v>
      </c>
      <c r="G239" s="35">
        <v>0</v>
      </c>
    </row>
    <row r="240" spans="1:7" ht="15" customHeight="1" x14ac:dyDescent="0.25">
      <c r="A240" s="8">
        <v>9</v>
      </c>
      <c r="B240" s="17" t="s">
        <v>477</v>
      </c>
      <c r="C240" s="4" t="s">
        <v>478</v>
      </c>
      <c r="D240" s="34">
        <v>3</v>
      </c>
      <c r="E240" s="35">
        <v>0</v>
      </c>
      <c r="F240" s="34">
        <v>2</v>
      </c>
      <c r="G240" s="35">
        <v>0</v>
      </c>
    </row>
    <row r="241" spans="1:7" ht="15" customHeight="1" x14ac:dyDescent="0.25">
      <c r="A241" s="8">
        <v>10</v>
      </c>
      <c r="B241" s="17" t="s">
        <v>479</v>
      </c>
      <c r="C241" s="4" t="s">
        <v>480</v>
      </c>
      <c r="D241" s="34">
        <v>2</v>
      </c>
      <c r="E241" s="35">
        <v>0</v>
      </c>
      <c r="F241" s="34">
        <v>2</v>
      </c>
      <c r="G241" s="35">
        <v>0</v>
      </c>
    </row>
    <row r="242" spans="1:7" ht="15" customHeight="1" x14ac:dyDescent="0.25">
      <c r="A242" s="8">
        <v>11</v>
      </c>
      <c r="B242" s="17" t="s">
        <v>481</v>
      </c>
      <c r="C242" s="4" t="s">
        <v>482</v>
      </c>
      <c r="D242" s="34">
        <v>2</v>
      </c>
      <c r="E242" s="35">
        <v>0</v>
      </c>
      <c r="F242" s="34">
        <v>2</v>
      </c>
      <c r="G242" s="35">
        <v>0</v>
      </c>
    </row>
    <row r="243" spans="1:7" ht="15" customHeight="1" x14ac:dyDescent="0.25">
      <c r="A243" s="8">
        <v>12</v>
      </c>
      <c r="B243" s="17" t="s">
        <v>483</v>
      </c>
      <c r="C243" s="4" t="s">
        <v>484</v>
      </c>
      <c r="D243" s="34">
        <v>3</v>
      </c>
      <c r="E243" s="35">
        <v>0</v>
      </c>
      <c r="F243" s="34">
        <v>3</v>
      </c>
      <c r="G243" s="35">
        <v>0</v>
      </c>
    </row>
    <row r="244" spans="1:7" ht="15" customHeight="1" x14ac:dyDescent="0.25">
      <c r="A244" s="8">
        <v>13</v>
      </c>
      <c r="B244" s="17" t="s">
        <v>485</v>
      </c>
      <c r="C244" s="4" t="s">
        <v>486</v>
      </c>
      <c r="D244" s="34">
        <v>2</v>
      </c>
      <c r="E244" s="35">
        <v>0</v>
      </c>
      <c r="F244" s="34">
        <v>2</v>
      </c>
      <c r="G244" s="35">
        <v>0</v>
      </c>
    </row>
    <row r="245" spans="1:7" ht="15" customHeight="1" x14ac:dyDescent="0.25">
      <c r="A245" s="8">
        <v>14</v>
      </c>
      <c r="B245" s="17" t="s">
        <v>487</v>
      </c>
      <c r="C245" s="4" t="s">
        <v>488</v>
      </c>
      <c r="D245" s="34">
        <v>2</v>
      </c>
      <c r="E245" s="35">
        <v>0</v>
      </c>
      <c r="F245" s="34">
        <v>2</v>
      </c>
      <c r="G245" s="35">
        <v>0</v>
      </c>
    </row>
    <row r="246" spans="1:7" ht="15" customHeight="1" x14ac:dyDescent="0.25">
      <c r="A246" s="8">
        <v>15</v>
      </c>
      <c r="B246" s="17" t="s">
        <v>489</v>
      </c>
      <c r="C246" s="4" t="s">
        <v>490</v>
      </c>
      <c r="D246" s="34">
        <v>2</v>
      </c>
      <c r="E246" s="35">
        <v>0</v>
      </c>
      <c r="F246" s="34">
        <v>2</v>
      </c>
      <c r="G246" s="35">
        <v>0</v>
      </c>
    </row>
    <row r="247" spans="1:7" ht="15" customHeight="1" x14ac:dyDescent="0.25">
      <c r="A247" s="8">
        <v>16</v>
      </c>
      <c r="B247" s="17" t="s">
        <v>491</v>
      </c>
      <c r="C247" s="4" t="s">
        <v>492</v>
      </c>
      <c r="D247" s="34">
        <v>3</v>
      </c>
      <c r="E247" s="35">
        <v>0</v>
      </c>
      <c r="F247" s="34">
        <v>3</v>
      </c>
      <c r="G247" s="35">
        <v>0</v>
      </c>
    </row>
    <row r="248" spans="1:7" ht="15" customHeight="1" x14ac:dyDescent="0.25">
      <c r="A248" s="8">
        <v>17</v>
      </c>
      <c r="B248" s="17" t="s">
        <v>493</v>
      </c>
      <c r="C248" s="4" t="s">
        <v>494</v>
      </c>
      <c r="D248" s="34">
        <v>2</v>
      </c>
      <c r="E248" s="35">
        <v>0</v>
      </c>
      <c r="F248" s="34">
        <v>2</v>
      </c>
      <c r="G248" s="35">
        <v>0</v>
      </c>
    </row>
    <row r="249" spans="1:7" ht="15" customHeight="1" x14ac:dyDescent="0.25">
      <c r="A249" s="9">
        <f>SUM(A262)</f>
        <v>13</v>
      </c>
      <c r="B249" s="16" t="s">
        <v>495</v>
      </c>
      <c r="C249" s="7" t="s">
        <v>496</v>
      </c>
      <c r="D249" s="34"/>
      <c r="E249" s="35"/>
      <c r="F249" s="34"/>
      <c r="G249" s="35"/>
    </row>
    <row r="250" spans="1:7" ht="15" customHeight="1" x14ac:dyDescent="0.25">
      <c r="A250" s="8">
        <v>1</v>
      </c>
      <c r="B250" s="17" t="s">
        <v>497</v>
      </c>
      <c r="C250" s="4" t="s">
        <v>498</v>
      </c>
      <c r="D250" s="34">
        <v>5</v>
      </c>
      <c r="E250" s="35">
        <v>1</v>
      </c>
      <c r="F250" s="34">
        <v>3</v>
      </c>
      <c r="G250" s="35">
        <v>1</v>
      </c>
    </row>
    <row r="251" spans="1:7" ht="15" customHeight="1" x14ac:dyDescent="0.25">
      <c r="A251" s="8">
        <v>2</v>
      </c>
      <c r="B251" s="17" t="s">
        <v>499</v>
      </c>
      <c r="C251" s="4" t="s">
        <v>500</v>
      </c>
      <c r="D251" s="34">
        <v>4</v>
      </c>
      <c r="E251" s="35">
        <v>1</v>
      </c>
      <c r="F251" s="34">
        <v>3</v>
      </c>
      <c r="G251" s="35">
        <v>1</v>
      </c>
    </row>
    <row r="252" spans="1:7" ht="15" customHeight="1" x14ac:dyDescent="0.25">
      <c r="A252" s="8">
        <v>3</v>
      </c>
      <c r="B252" s="17" t="s">
        <v>501</v>
      </c>
      <c r="C252" s="4" t="s">
        <v>502</v>
      </c>
      <c r="D252" s="34">
        <v>4</v>
      </c>
      <c r="E252" s="35">
        <v>1</v>
      </c>
      <c r="F252" s="34">
        <v>2</v>
      </c>
      <c r="G252" s="35">
        <v>1</v>
      </c>
    </row>
    <row r="253" spans="1:7" ht="15" customHeight="1" x14ac:dyDescent="0.25">
      <c r="A253" s="8">
        <v>4</v>
      </c>
      <c r="B253" s="17" t="s">
        <v>503</v>
      </c>
      <c r="C253" s="4" t="s">
        <v>504</v>
      </c>
      <c r="D253" s="34">
        <v>7</v>
      </c>
      <c r="E253" s="35">
        <v>2</v>
      </c>
      <c r="F253" s="34">
        <v>4</v>
      </c>
      <c r="G253" s="35">
        <v>1</v>
      </c>
    </row>
    <row r="254" spans="1:7" ht="15" customHeight="1" x14ac:dyDescent="0.25">
      <c r="A254" s="8">
        <v>5</v>
      </c>
      <c r="B254" s="17" t="s">
        <v>505</v>
      </c>
      <c r="C254" s="4" t="s">
        <v>506</v>
      </c>
      <c r="D254" s="34">
        <v>4</v>
      </c>
      <c r="E254" s="35">
        <v>1</v>
      </c>
      <c r="F254" s="34">
        <v>2</v>
      </c>
      <c r="G254" s="35">
        <v>1</v>
      </c>
    </row>
    <row r="255" spans="1:7" ht="15" customHeight="1" x14ac:dyDescent="0.25">
      <c r="A255" s="8">
        <v>6</v>
      </c>
      <c r="B255" s="17" t="s">
        <v>507</v>
      </c>
      <c r="C255" s="4" t="s">
        <v>508</v>
      </c>
      <c r="D255" s="34">
        <v>4</v>
      </c>
      <c r="E255" s="35">
        <v>1</v>
      </c>
      <c r="F255" s="34">
        <v>3</v>
      </c>
      <c r="G255" s="35">
        <v>1</v>
      </c>
    </row>
    <row r="256" spans="1:7" ht="15" customHeight="1" x14ac:dyDescent="0.25">
      <c r="A256" s="8">
        <v>7</v>
      </c>
      <c r="B256" s="17" t="s">
        <v>509</v>
      </c>
      <c r="C256" s="4" t="s">
        <v>510</v>
      </c>
      <c r="D256" s="34">
        <v>4</v>
      </c>
      <c r="E256" s="35">
        <v>1</v>
      </c>
      <c r="F256" s="34">
        <v>2</v>
      </c>
      <c r="G256" s="35">
        <v>1</v>
      </c>
    </row>
    <row r="257" spans="1:7" ht="15" customHeight="1" x14ac:dyDescent="0.25">
      <c r="A257" s="8">
        <v>8</v>
      </c>
      <c r="B257" s="17" t="s">
        <v>511</v>
      </c>
      <c r="C257" s="4" t="s">
        <v>512</v>
      </c>
      <c r="D257" s="34">
        <v>4</v>
      </c>
      <c r="E257" s="35">
        <v>1</v>
      </c>
      <c r="F257" s="34">
        <v>2</v>
      </c>
      <c r="G257" s="35">
        <v>1</v>
      </c>
    </row>
    <row r="258" spans="1:7" ht="15" customHeight="1" x14ac:dyDescent="0.25">
      <c r="A258" s="8">
        <v>9</v>
      </c>
      <c r="B258" s="17" t="s">
        <v>513</v>
      </c>
      <c r="C258" s="4" t="s">
        <v>514</v>
      </c>
      <c r="D258" s="34">
        <v>5</v>
      </c>
      <c r="E258" s="35">
        <v>1</v>
      </c>
      <c r="F258" s="34">
        <v>3</v>
      </c>
      <c r="G258" s="35">
        <v>1</v>
      </c>
    </row>
    <row r="259" spans="1:7" ht="15" customHeight="1" x14ac:dyDescent="0.25">
      <c r="A259" s="8">
        <v>10</v>
      </c>
      <c r="B259" s="17" t="s">
        <v>515</v>
      </c>
      <c r="C259" s="4" t="s">
        <v>516</v>
      </c>
      <c r="D259" s="34">
        <v>2</v>
      </c>
      <c r="E259" s="35">
        <v>1</v>
      </c>
      <c r="F259" s="34">
        <v>2</v>
      </c>
      <c r="G259" s="35">
        <v>1</v>
      </c>
    </row>
    <row r="260" spans="1:7" ht="15" customHeight="1" x14ac:dyDescent="0.25">
      <c r="A260" s="8">
        <v>11</v>
      </c>
      <c r="B260" s="17" t="s">
        <v>517</v>
      </c>
      <c r="C260" s="4" t="s">
        <v>518</v>
      </c>
      <c r="D260" s="34">
        <v>4</v>
      </c>
      <c r="E260" s="35">
        <v>1</v>
      </c>
      <c r="F260" s="34">
        <v>2</v>
      </c>
      <c r="G260" s="35">
        <v>1</v>
      </c>
    </row>
    <row r="261" spans="1:7" ht="15" customHeight="1" x14ac:dyDescent="0.25">
      <c r="A261" s="8">
        <v>12</v>
      </c>
      <c r="B261" s="17" t="s">
        <v>519</v>
      </c>
      <c r="C261" s="4" t="s">
        <v>520</v>
      </c>
      <c r="D261" s="34">
        <v>4</v>
      </c>
      <c r="E261" s="35">
        <v>1</v>
      </c>
      <c r="F261" s="34">
        <v>3</v>
      </c>
      <c r="G261" s="35">
        <v>1</v>
      </c>
    </row>
    <row r="262" spans="1:7" ht="15" customHeight="1" x14ac:dyDescent="0.25">
      <c r="A262" s="8">
        <v>13</v>
      </c>
      <c r="B262" s="17" t="s">
        <v>521</v>
      </c>
      <c r="C262" s="4" t="s">
        <v>522</v>
      </c>
      <c r="D262" s="34">
        <v>4</v>
      </c>
      <c r="E262" s="35">
        <v>1</v>
      </c>
      <c r="F262" s="34">
        <v>2</v>
      </c>
      <c r="G262" s="35">
        <v>1</v>
      </c>
    </row>
    <row r="263" spans="1:7" ht="27" customHeight="1" x14ac:dyDescent="0.3">
      <c r="A263" s="11">
        <f>SUM(A282)</f>
        <v>19</v>
      </c>
      <c r="B263" s="12" t="s">
        <v>523</v>
      </c>
      <c r="C263" s="7" t="s">
        <v>524</v>
      </c>
      <c r="D263" s="34"/>
      <c r="E263" s="35"/>
      <c r="F263" s="34"/>
      <c r="G263" s="35"/>
    </row>
    <row r="264" spans="1:7" ht="15" customHeight="1" x14ac:dyDescent="0.25">
      <c r="A264" s="8">
        <v>1</v>
      </c>
      <c r="B264" s="17" t="s">
        <v>525</v>
      </c>
      <c r="C264" s="4" t="s">
        <v>526</v>
      </c>
      <c r="D264" s="34">
        <v>2</v>
      </c>
      <c r="E264" s="35">
        <v>1</v>
      </c>
      <c r="F264" s="34">
        <v>2</v>
      </c>
      <c r="G264" s="35">
        <v>1</v>
      </c>
    </row>
    <row r="265" spans="1:7" ht="15" customHeight="1" x14ac:dyDescent="0.25">
      <c r="A265" s="8">
        <v>2</v>
      </c>
      <c r="B265" s="17" t="s">
        <v>527</v>
      </c>
      <c r="C265" s="4" t="s">
        <v>528</v>
      </c>
      <c r="D265" s="34">
        <v>2</v>
      </c>
      <c r="E265" s="35">
        <v>1</v>
      </c>
      <c r="F265" s="34">
        <v>2</v>
      </c>
      <c r="G265" s="35">
        <v>1</v>
      </c>
    </row>
    <row r="266" spans="1:7" ht="15" customHeight="1" x14ac:dyDescent="0.25">
      <c r="A266" s="8">
        <v>3</v>
      </c>
      <c r="B266" s="17" t="s">
        <v>529</v>
      </c>
      <c r="C266" s="4" t="s">
        <v>530</v>
      </c>
      <c r="D266" s="34">
        <v>2</v>
      </c>
      <c r="E266" s="35"/>
      <c r="F266" s="34">
        <v>2</v>
      </c>
      <c r="G266" s="35"/>
    </row>
    <row r="267" spans="1:7" ht="15" customHeight="1" x14ac:dyDescent="0.25">
      <c r="A267" s="8">
        <v>4</v>
      </c>
      <c r="B267" s="17" t="s">
        <v>531</v>
      </c>
      <c r="C267" s="4" t="s">
        <v>532</v>
      </c>
      <c r="D267" s="34">
        <v>2</v>
      </c>
      <c r="E267" s="35"/>
      <c r="F267" s="34">
        <v>2</v>
      </c>
      <c r="G267" s="35"/>
    </row>
    <row r="268" spans="1:7" ht="15" customHeight="1" x14ac:dyDescent="0.25">
      <c r="A268" s="8">
        <v>5</v>
      </c>
      <c r="B268" s="17" t="s">
        <v>533</v>
      </c>
      <c r="C268" s="4" t="s">
        <v>534</v>
      </c>
      <c r="D268" s="34">
        <v>2</v>
      </c>
      <c r="E268" s="35">
        <v>1</v>
      </c>
      <c r="F268" s="34">
        <v>2</v>
      </c>
      <c r="G268" s="35">
        <v>1</v>
      </c>
    </row>
    <row r="269" spans="1:7" ht="15" customHeight="1" x14ac:dyDescent="0.25">
      <c r="A269" s="8">
        <v>6</v>
      </c>
      <c r="B269" s="17" t="s">
        <v>535</v>
      </c>
      <c r="C269" s="4" t="s">
        <v>536</v>
      </c>
      <c r="D269" s="34">
        <v>2</v>
      </c>
      <c r="E269" s="35">
        <v>1</v>
      </c>
      <c r="F269" s="34">
        <v>2</v>
      </c>
      <c r="G269" s="35">
        <v>1</v>
      </c>
    </row>
    <row r="270" spans="1:7" ht="15" customHeight="1" x14ac:dyDescent="0.25">
      <c r="A270" s="8">
        <v>7</v>
      </c>
      <c r="B270" s="17" t="s">
        <v>537</v>
      </c>
      <c r="C270" s="4" t="s">
        <v>538</v>
      </c>
      <c r="D270" s="34">
        <v>2</v>
      </c>
      <c r="E270" s="35">
        <v>1</v>
      </c>
      <c r="F270" s="34">
        <v>2</v>
      </c>
      <c r="G270" s="35">
        <v>1</v>
      </c>
    </row>
    <row r="271" spans="1:7" ht="15" customHeight="1" x14ac:dyDescent="0.25">
      <c r="A271" s="8">
        <v>8</v>
      </c>
      <c r="B271" s="17" t="s">
        <v>539</v>
      </c>
      <c r="C271" s="4" t="s">
        <v>540</v>
      </c>
      <c r="D271" s="34">
        <v>2</v>
      </c>
      <c r="E271" s="35">
        <v>1</v>
      </c>
      <c r="F271" s="34">
        <v>2</v>
      </c>
      <c r="G271" s="35">
        <v>1</v>
      </c>
    </row>
    <row r="272" spans="1:7" ht="15" customHeight="1" x14ac:dyDescent="0.25">
      <c r="A272" s="8">
        <v>9</v>
      </c>
      <c r="B272" s="17" t="s">
        <v>541</v>
      </c>
      <c r="C272" s="4" t="s">
        <v>542</v>
      </c>
      <c r="D272" s="34">
        <v>2</v>
      </c>
      <c r="E272" s="35"/>
      <c r="F272" s="34">
        <v>2</v>
      </c>
      <c r="G272" s="35"/>
    </row>
    <row r="273" spans="1:7" ht="15" customHeight="1" x14ac:dyDescent="0.25">
      <c r="A273" s="8">
        <v>10</v>
      </c>
      <c r="B273" s="17" t="s">
        <v>543</v>
      </c>
      <c r="C273" s="4" t="s">
        <v>544</v>
      </c>
      <c r="D273" s="34">
        <v>2</v>
      </c>
      <c r="E273" s="35">
        <v>1</v>
      </c>
      <c r="F273" s="34">
        <v>2</v>
      </c>
      <c r="G273" s="35">
        <v>1</v>
      </c>
    </row>
    <row r="274" spans="1:7" ht="15" customHeight="1" x14ac:dyDescent="0.25">
      <c r="A274" s="8">
        <v>11</v>
      </c>
      <c r="B274" s="17" t="s">
        <v>545</v>
      </c>
      <c r="C274" s="4" t="s">
        <v>546</v>
      </c>
      <c r="D274" s="34">
        <v>2</v>
      </c>
      <c r="E274" s="35">
        <v>1</v>
      </c>
      <c r="F274" s="34">
        <v>2</v>
      </c>
      <c r="G274" s="35">
        <v>1</v>
      </c>
    </row>
    <row r="275" spans="1:7" ht="15" customHeight="1" x14ac:dyDescent="0.25">
      <c r="A275" s="8">
        <v>12</v>
      </c>
      <c r="B275" s="17" t="s">
        <v>547</v>
      </c>
      <c r="C275" s="4" t="s">
        <v>548</v>
      </c>
      <c r="D275" s="34">
        <v>2</v>
      </c>
      <c r="E275" s="35"/>
      <c r="F275" s="34">
        <v>2</v>
      </c>
      <c r="G275" s="35"/>
    </row>
    <row r="276" spans="1:7" ht="15" customHeight="1" x14ac:dyDescent="0.25">
      <c r="A276" s="8">
        <v>13</v>
      </c>
      <c r="B276" s="17" t="s">
        <v>549</v>
      </c>
      <c r="C276" s="4" t="s">
        <v>550</v>
      </c>
      <c r="D276" s="34">
        <v>2</v>
      </c>
      <c r="E276" s="35">
        <v>1</v>
      </c>
      <c r="F276" s="34">
        <v>2</v>
      </c>
      <c r="G276" s="35">
        <v>1</v>
      </c>
    </row>
    <row r="277" spans="1:7" ht="15" customHeight="1" x14ac:dyDescent="0.25">
      <c r="A277" s="8">
        <v>14</v>
      </c>
      <c r="B277" s="17" t="s">
        <v>551</v>
      </c>
      <c r="C277" s="4" t="s">
        <v>552</v>
      </c>
      <c r="D277" s="34">
        <v>2</v>
      </c>
      <c r="E277" s="35"/>
      <c r="F277" s="34">
        <v>2</v>
      </c>
      <c r="G277" s="35"/>
    </row>
    <row r="278" spans="1:7" ht="15" customHeight="1" x14ac:dyDescent="0.25">
      <c r="A278" s="8">
        <v>15</v>
      </c>
      <c r="B278" s="17" t="s">
        <v>553</v>
      </c>
      <c r="C278" s="4" t="s">
        <v>554</v>
      </c>
      <c r="D278" s="34">
        <v>2</v>
      </c>
      <c r="E278" s="35">
        <v>1</v>
      </c>
      <c r="F278" s="34">
        <v>2</v>
      </c>
      <c r="G278" s="35">
        <v>1</v>
      </c>
    </row>
    <row r="279" spans="1:7" ht="15" customHeight="1" x14ac:dyDescent="0.25">
      <c r="A279" s="8">
        <v>16</v>
      </c>
      <c r="B279" s="17" t="s">
        <v>555</v>
      </c>
      <c r="C279" s="4" t="s">
        <v>556</v>
      </c>
      <c r="D279" s="34">
        <v>2</v>
      </c>
      <c r="E279" s="35">
        <v>1</v>
      </c>
      <c r="F279" s="34">
        <v>2</v>
      </c>
      <c r="G279" s="35">
        <v>1</v>
      </c>
    </row>
    <row r="280" spans="1:7" ht="15" customHeight="1" x14ac:dyDescent="0.25">
      <c r="A280" s="8">
        <v>17</v>
      </c>
      <c r="B280" s="17" t="s">
        <v>557</v>
      </c>
      <c r="C280" s="4" t="s">
        <v>558</v>
      </c>
      <c r="D280" s="34">
        <v>2</v>
      </c>
      <c r="E280" s="35">
        <v>1</v>
      </c>
      <c r="F280" s="34">
        <v>2</v>
      </c>
      <c r="G280" s="35">
        <v>1</v>
      </c>
    </row>
    <row r="281" spans="1:7" ht="15" customHeight="1" x14ac:dyDescent="0.25">
      <c r="A281" s="8">
        <v>18</v>
      </c>
      <c r="B281" s="17" t="s">
        <v>559</v>
      </c>
      <c r="C281" s="4" t="s">
        <v>560</v>
      </c>
      <c r="D281" s="34">
        <v>2</v>
      </c>
      <c r="E281" s="35">
        <v>1</v>
      </c>
      <c r="F281" s="34">
        <v>2</v>
      </c>
      <c r="G281" s="35">
        <v>1</v>
      </c>
    </row>
    <row r="282" spans="1:7" ht="15" customHeight="1" x14ac:dyDescent="0.25">
      <c r="A282" s="8">
        <v>19</v>
      </c>
      <c r="B282" s="17" t="s">
        <v>561</v>
      </c>
      <c r="C282" s="4" t="s">
        <v>562</v>
      </c>
      <c r="D282" s="34">
        <v>2</v>
      </c>
      <c r="E282" s="35">
        <v>1</v>
      </c>
      <c r="F282" s="34">
        <v>2</v>
      </c>
      <c r="G282" s="35">
        <v>1</v>
      </c>
    </row>
    <row r="283" spans="1:7" ht="15" customHeight="1" x14ac:dyDescent="0.3">
      <c r="A283" s="11">
        <f>SUM(A314)</f>
        <v>31</v>
      </c>
      <c r="B283" s="12" t="s">
        <v>563</v>
      </c>
      <c r="C283" s="7" t="s">
        <v>564</v>
      </c>
      <c r="D283" s="34"/>
      <c r="E283" s="35"/>
      <c r="F283" s="34"/>
      <c r="G283" s="35"/>
    </row>
    <row r="284" spans="1:7" ht="15" customHeight="1" x14ac:dyDescent="0.25">
      <c r="A284" s="8">
        <v>1</v>
      </c>
      <c r="B284" s="17" t="s">
        <v>565</v>
      </c>
      <c r="C284" s="4" t="s">
        <v>566</v>
      </c>
      <c r="D284" s="34">
        <v>1</v>
      </c>
      <c r="E284" s="35">
        <v>1</v>
      </c>
      <c r="F284" s="34">
        <v>1</v>
      </c>
      <c r="G284" s="35">
        <v>1</v>
      </c>
    </row>
    <row r="285" spans="1:7" ht="15" customHeight="1" x14ac:dyDescent="0.25">
      <c r="A285" s="8">
        <v>2</v>
      </c>
      <c r="B285" s="17" t="s">
        <v>567</v>
      </c>
      <c r="C285" s="4" t="s">
        <v>568</v>
      </c>
      <c r="D285" s="34">
        <v>1</v>
      </c>
      <c r="E285" s="35">
        <v>1</v>
      </c>
      <c r="F285" s="34">
        <v>1</v>
      </c>
      <c r="G285" s="35">
        <v>1</v>
      </c>
    </row>
    <row r="286" spans="1:7" ht="15" customHeight="1" x14ac:dyDescent="0.25">
      <c r="A286" s="8">
        <v>3</v>
      </c>
      <c r="B286" s="17" t="s">
        <v>569</v>
      </c>
      <c r="C286" s="4" t="s">
        <v>570</v>
      </c>
      <c r="D286" s="34">
        <v>1</v>
      </c>
      <c r="E286" s="35">
        <v>1</v>
      </c>
      <c r="F286" s="34">
        <v>1</v>
      </c>
      <c r="G286" s="35">
        <v>1</v>
      </c>
    </row>
    <row r="287" spans="1:7" ht="15" customHeight="1" x14ac:dyDescent="0.25">
      <c r="A287" s="8">
        <v>4</v>
      </c>
      <c r="B287" s="17" t="s">
        <v>571</v>
      </c>
      <c r="C287" s="4" t="s">
        <v>572</v>
      </c>
      <c r="D287" s="34">
        <v>1</v>
      </c>
      <c r="E287" s="35">
        <v>1</v>
      </c>
      <c r="F287" s="34">
        <v>1</v>
      </c>
      <c r="G287" s="35">
        <v>1</v>
      </c>
    </row>
    <row r="288" spans="1:7" ht="15" customHeight="1" x14ac:dyDescent="0.25">
      <c r="A288" s="8">
        <v>5</v>
      </c>
      <c r="B288" s="17" t="s">
        <v>573</v>
      </c>
      <c r="C288" s="4" t="s">
        <v>574</v>
      </c>
      <c r="D288" s="34">
        <v>1</v>
      </c>
      <c r="E288" s="35">
        <v>1</v>
      </c>
      <c r="F288" s="34">
        <v>1</v>
      </c>
      <c r="G288" s="35">
        <v>1</v>
      </c>
    </row>
    <row r="289" spans="1:7" ht="15" customHeight="1" x14ac:dyDescent="0.25">
      <c r="A289" s="8">
        <v>6</v>
      </c>
      <c r="B289" s="17" t="s">
        <v>575</v>
      </c>
      <c r="C289" s="4" t="s">
        <v>576</v>
      </c>
      <c r="D289" s="34">
        <v>1</v>
      </c>
      <c r="E289" s="35">
        <v>1</v>
      </c>
      <c r="F289" s="34">
        <v>1</v>
      </c>
      <c r="G289" s="35">
        <v>1</v>
      </c>
    </row>
    <row r="290" spans="1:7" ht="15" customHeight="1" x14ac:dyDescent="0.25">
      <c r="A290" s="8">
        <v>7</v>
      </c>
      <c r="B290" s="17" t="s">
        <v>577</v>
      </c>
      <c r="C290" s="4" t="s">
        <v>578</v>
      </c>
      <c r="D290" s="34">
        <v>2</v>
      </c>
      <c r="E290" s="35">
        <v>1</v>
      </c>
      <c r="F290" s="34">
        <v>2</v>
      </c>
      <c r="G290" s="35">
        <v>1</v>
      </c>
    </row>
    <row r="291" spans="1:7" ht="15" customHeight="1" x14ac:dyDescent="0.25">
      <c r="A291" s="8">
        <v>8</v>
      </c>
      <c r="B291" s="17" t="s">
        <v>579</v>
      </c>
      <c r="C291" s="4" t="s">
        <v>580</v>
      </c>
      <c r="D291" s="34">
        <v>1</v>
      </c>
      <c r="E291" s="35">
        <v>1</v>
      </c>
      <c r="F291" s="34">
        <v>1</v>
      </c>
      <c r="G291" s="35">
        <v>1</v>
      </c>
    </row>
    <row r="292" spans="1:7" ht="15" customHeight="1" x14ac:dyDescent="0.25">
      <c r="A292" s="8">
        <v>9</v>
      </c>
      <c r="B292" s="17" t="s">
        <v>581</v>
      </c>
      <c r="C292" s="4" t="s">
        <v>582</v>
      </c>
      <c r="D292" s="34">
        <v>2</v>
      </c>
      <c r="E292" s="35">
        <v>1</v>
      </c>
      <c r="F292" s="34">
        <v>2</v>
      </c>
      <c r="G292" s="35">
        <v>1</v>
      </c>
    </row>
    <row r="293" spans="1:7" ht="15" customHeight="1" x14ac:dyDescent="0.25">
      <c r="A293" s="8">
        <v>10</v>
      </c>
      <c r="B293" s="17" t="s">
        <v>583</v>
      </c>
      <c r="C293" s="4" t="s">
        <v>584</v>
      </c>
      <c r="D293" s="34">
        <v>2</v>
      </c>
      <c r="E293" s="35">
        <v>1</v>
      </c>
      <c r="F293" s="34">
        <v>2</v>
      </c>
      <c r="G293" s="35">
        <v>1</v>
      </c>
    </row>
    <row r="294" spans="1:7" x14ac:dyDescent="0.25">
      <c r="A294" s="8">
        <v>11</v>
      </c>
      <c r="B294" s="17" t="s">
        <v>585</v>
      </c>
      <c r="C294" s="4" t="s">
        <v>586</v>
      </c>
      <c r="D294" s="34">
        <v>1</v>
      </c>
      <c r="E294" s="35">
        <v>1</v>
      </c>
      <c r="F294" s="34">
        <v>1</v>
      </c>
      <c r="G294" s="35">
        <v>1</v>
      </c>
    </row>
    <row r="295" spans="1:7" ht="15" customHeight="1" x14ac:dyDescent="0.25">
      <c r="A295" s="8">
        <v>12</v>
      </c>
      <c r="B295" s="17" t="s">
        <v>587</v>
      </c>
      <c r="C295" s="4" t="s">
        <v>588</v>
      </c>
      <c r="D295" s="34">
        <v>1</v>
      </c>
      <c r="E295" s="35">
        <v>1</v>
      </c>
      <c r="F295" s="34">
        <v>1</v>
      </c>
      <c r="G295" s="35">
        <v>1</v>
      </c>
    </row>
    <row r="296" spans="1:7" ht="15" customHeight="1" x14ac:dyDescent="0.25">
      <c r="A296" s="8">
        <v>13</v>
      </c>
      <c r="B296" s="17" t="s">
        <v>589</v>
      </c>
      <c r="C296" s="4" t="s">
        <v>590</v>
      </c>
      <c r="D296" s="34">
        <v>1</v>
      </c>
      <c r="E296" s="35">
        <v>1</v>
      </c>
      <c r="F296" s="34">
        <v>1</v>
      </c>
      <c r="G296" s="35">
        <v>1</v>
      </c>
    </row>
    <row r="297" spans="1:7" ht="15" customHeight="1" x14ac:dyDescent="0.25">
      <c r="A297" s="8">
        <v>14</v>
      </c>
      <c r="B297" s="17" t="s">
        <v>591</v>
      </c>
      <c r="C297" s="4" t="s">
        <v>592</v>
      </c>
      <c r="D297" s="34">
        <v>1</v>
      </c>
      <c r="E297" s="35">
        <v>1</v>
      </c>
      <c r="F297" s="34">
        <v>1</v>
      </c>
      <c r="G297" s="35">
        <v>1</v>
      </c>
    </row>
    <row r="298" spans="1:7" ht="15" customHeight="1" x14ac:dyDescent="0.25">
      <c r="A298" s="8">
        <v>15</v>
      </c>
      <c r="B298" s="17" t="s">
        <v>593</v>
      </c>
      <c r="C298" s="4" t="s">
        <v>594</v>
      </c>
      <c r="D298" s="34">
        <v>1</v>
      </c>
      <c r="E298" s="35">
        <v>1</v>
      </c>
      <c r="F298" s="34">
        <v>1</v>
      </c>
      <c r="G298" s="35">
        <v>1</v>
      </c>
    </row>
    <row r="299" spans="1:7" ht="15" customHeight="1" x14ac:dyDescent="0.25">
      <c r="A299" s="8">
        <v>16</v>
      </c>
      <c r="B299" s="17" t="s">
        <v>595</v>
      </c>
      <c r="C299" s="4" t="s">
        <v>596</v>
      </c>
      <c r="D299" s="34">
        <v>1</v>
      </c>
      <c r="E299" s="35">
        <v>1</v>
      </c>
      <c r="F299" s="34">
        <v>1</v>
      </c>
      <c r="G299" s="35">
        <v>1</v>
      </c>
    </row>
    <row r="300" spans="1:7" ht="15" customHeight="1" x14ac:dyDescent="0.25">
      <c r="A300" s="8">
        <v>17</v>
      </c>
      <c r="B300" s="17" t="s">
        <v>597</v>
      </c>
      <c r="C300" s="4" t="s">
        <v>598</v>
      </c>
      <c r="D300" s="34">
        <v>1</v>
      </c>
      <c r="E300" s="35">
        <v>1</v>
      </c>
      <c r="F300" s="34">
        <v>1</v>
      </c>
      <c r="G300" s="35">
        <v>1</v>
      </c>
    </row>
    <row r="301" spans="1:7" ht="15" customHeight="1" x14ac:dyDescent="0.25">
      <c r="A301" s="8">
        <v>18</v>
      </c>
      <c r="B301" s="17" t="s">
        <v>599</v>
      </c>
      <c r="C301" s="4" t="s">
        <v>600</v>
      </c>
      <c r="D301" s="34">
        <v>1</v>
      </c>
      <c r="E301" s="35">
        <v>1</v>
      </c>
      <c r="F301" s="34">
        <v>1</v>
      </c>
      <c r="G301" s="35">
        <v>1</v>
      </c>
    </row>
    <row r="302" spans="1:7" ht="15" customHeight="1" x14ac:dyDescent="0.25">
      <c r="A302" s="8">
        <v>19</v>
      </c>
      <c r="B302" s="17" t="s">
        <v>601</v>
      </c>
      <c r="C302" s="4" t="s">
        <v>602</v>
      </c>
      <c r="D302" s="34">
        <v>1</v>
      </c>
      <c r="E302" s="35">
        <v>1</v>
      </c>
      <c r="F302" s="34">
        <v>1</v>
      </c>
      <c r="G302" s="35">
        <v>1</v>
      </c>
    </row>
    <row r="303" spans="1:7" ht="15" customHeight="1" x14ac:dyDescent="0.25">
      <c r="A303" s="8">
        <v>20</v>
      </c>
      <c r="B303" s="17" t="s">
        <v>603</v>
      </c>
      <c r="C303" s="4" t="s">
        <v>604</v>
      </c>
      <c r="D303" s="34">
        <v>1</v>
      </c>
      <c r="E303" s="35">
        <v>1</v>
      </c>
      <c r="F303" s="34">
        <v>1</v>
      </c>
      <c r="G303" s="35">
        <v>1</v>
      </c>
    </row>
    <row r="304" spans="1:7" ht="15" customHeight="1" x14ac:dyDescent="0.25">
      <c r="A304" s="8">
        <v>21</v>
      </c>
      <c r="B304" s="17" t="s">
        <v>605</v>
      </c>
      <c r="C304" s="4" t="s">
        <v>606</v>
      </c>
      <c r="D304" s="34">
        <v>2</v>
      </c>
      <c r="E304" s="35">
        <v>1</v>
      </c>
      <c r="F304" s="34">
        <v>2</v>
      </c>
      <c r="G304" s="35">
        <v>1</v>
      </c>
    </row>
    <row r="305" spans="1:7" ht="15" customHeight="1" x14ac:dyDescent="0.25">
      <c r="A305" s="8">
        <v>22</v>
      </c>
      <c r="B305" s="17" t="s">
        <v>607</v>
      </c>
      <c r="C305" s="4" t="s">
        <v>608</v>
      </c>
      <c r="D305" s="34">
        <v>1</v>
      </c>
      <c r="E305" s="35">
        <v>1</v>
      </c>
      <c r="F305" s="34">
        <v>1</v>
      </c>
      <c r="G305" s="35">
        <v>1</v>
      </c>
    </row>
    <row r="306" spans="1:7" ht="15" customHeight="1" x14ac:dyDescent="0.25">
      <c r="A306" s="8">
        <v>23</v>
      </c>
      <c r="B306" s="17" t="s">
        <v>609</v>
      </c>
      <c r="C306" s="4" t="s">
        <v>610</v>
      </c>
      <c r="D306" s="34">
        <v>2</v>
      </c>
      <c r="E306" s="35">
        <v>1</v>
      </c>
      <c r="F306" s="34">
        <v>2</v>
      </c>
      <c r="G306" s="35">
        <v>1</v>
      </c>
    </row>
    <row r="307" spans="1:7" ht="15" customHeight="1" x14ac:dyDescent="0.25">
      <c r="A307" s="8">
        <v>24</v>
      </c>
      <c r="B307" s="17" t="s">
        <v>611</v>
      </c>
      <c r="C307" s="4" t="s">
        <v>612</v>
      </c>
      <c r="D307" s="34">
        <v>1</v>
      </c>
      <c r="E307" s="35">
        <v>1</v>
      </c>
      <c r="F307" s="34">
        <v>1</v>
      </c>
      <c r="G307" s="35">
        <v>1</v>
      </c>
    </row>
    <row r="308" spans="1:7" ht="15" customHeight="1" x14ac:dyDescent="0.25">
      <c r="A308" s="8">
        <v>25</v>
      </c>
      <c r="B308" s="17" t="s">
        <v>613</v>
      </c>
      <c r="C308" s="4" t="s">
        <v>614</v>
      </c>
      <c r="D308" s="34">
        <v>1</v>
      </c>
      <c r="E308" s="35">
        <v>1</v>
      </c>
      <c r="F308" s="34">
        <v>1</v>
      </c>
      <c r="G308" s="35">
        <v>1</v>
      </c>
    </row>
    <row r="309" spans="1:7" ht="15" customHeight="1" x14ac:dyDescent="0.25">
      <c r="A309" s="8">
        <v>26</v>
      </c>
      <c r="B309" s="17" t="s">
        <v>615</v>
      </c>
      <c r="C309" s="4" t="s">
        <v>616</v>
      </c>
      <c r="D309" s="34">
        <v>1</v>
      </c>
      <c r="E309" s="35">
        <v>1</v>
      </c>
      <c r="F309" s="34">
        <v>1</v>
      </c>
      <c r="G309" s="35">
        <v>1</v>
      </c>
    </row>
    <row r="310" spans="1:7" ht="15" customHeight="1" x14ac:dyDescent="0.25">
      <c r="A310" s="8">
        <v>27</v>
      </c>
      <c r="B310" s="17" t="s">
        <v>617</v>
      </c>
      <c r="C310" s="4" t="s">
        <v>618</v>
      </c>
      <c r="D310" s="34">
        <v>2</v>
      </c>
      <c r="E310" s="35">
        <v>1</v>
      </c>
      <c r="F310" s="34">
        <v>2</v>
      </c>
      <c r="G310" s="35">
        <v>1</v>
      </c>
    </row>
    <row r="311" spans="1:7" ht="15" customHeight="1" x14ac:dyDescent="0.25">
      <c r="A311" s="8">
        <v>28</v>
      </c>
      <c r="B311" s="17" t="s">
        <v>619</v>
      </c>
      <c r="C311" s="4" t="s">
        <v>620</v>
      </c>
      <c r="D311" s="34">
        <v>1</v>
      </c>
      <c r="E311" s="35">
        <v>1</v>
      </c>
      <c r="F311" s="34">
        <v>1</v>
      </c>
      <c r="G311" s="35">
        <v>1</v>
      </c>
    </row>
    <row r="312" spans="1:7" ht="15" customHeight="1" x14ac:dyDescent="0.25">
      <c r="A312" s="8">
        <v>29</v>
      </c>
      <c r="B312" s="17" t="s">
        <v>621</v>
      </c>
      <c r="C312" s="4" t="s">
        <v>622</v>
      </c>
      <c r="D312" s="34">
        <v>1</v>
      </c>
      <c r="E312" s="35">
        <v>1</v>
      </c>
      <c r="F312" s="34">
        <v>1</v>
      </c>
      <c r="G312" s="35">
        <v>1</v>
      </c>
    </row>
    <row r="313" spans="1:7" ht="15" customHeight="1" x14ac:dyDescent="0.25">
      <c r="A313" s="8">
        <v>30</v>
      </c>
      <c r="B313" s="17" t="s">
        <v>623</v>
      </c>
      <c r="C313" s="4" t="s">
        <v>624</v>
      </c>
      <c r="D313" s="34">
        <v>1</v>
      </c>
      <c r="E313" s="35">
        <v>1</v>
      </c>
      <c r="F313" s="34">
        <v>1</v>
      </c>
      <c r="G313" s="35">
        <v>1</v>
      </c>
    </row>
    <row r="314" spans="1:7" ht="15" customHeight="1" x14ac:dyDescent="0.25">
      <c r="A314" s="8">
        <v>31</v>
      </c>
      <c r="B314" s="17" t="s">
        <v>625</v>
      </c>
      <c r="C314" s="4" t="s">
        <v>626</v>
      </c>
      <c r="D314" s="34">
        <v>1</v>
      </c>
      <c r="E314" s="35">
        <v>1</v>
      </c>
      <c r="F314" s="34">
        <v>1</v>
      </c>
      <c r="G314" s="35">
        <v>1</v>
      </c>
    </row>
    <row r="315" spans="1:7" ht="13" x14ac:dyDescent="0.25">
      <c r="A315" s="12">
        <f>SUM(A333)</f>
        <v>18</v>
      </c>
      <c r="B315" s="12" t="s">
        <v>627</v>
      </c>
      <c r="C315" s="7" t="s">
        <v>628</v>
      </c>
      <c r="D315" s="34"/>
      <c r="E315" s="35"/>
      <c r="F315" s="34"/>
      <c r="G315" s="35"/>
    </row>
    <row r="316" spans="1:7" ht="15" customHeight="1" x14ac:dyDescent="0.25">
      <c r="A316" s="8">
        <v>1</v>
      </c>
      <c r="B316" s="17" t="s">
        <v>629</v>
      </c>
      <c r="C316" s="4" t="s">
        <v>630</v>
      </c>
      <c r="D316" s="34">
        <v>3</v>
      </c>
      <c r="E316" s="35">
        <v>0</v>
      </c>
      <c r="F316" s="35">
        <v>2</v>
      </c>
      <c r="G316" s="35">
        <v>0</v>
      </c>
    </row>
    <row r="317" spans="1:7" ht="15" customHeight="1" x14ac:dyDescent="0.25">
      <c r="A317" s="8">
        <v>2</v>
      </c>
      <c r="B317" s="17" t="s">
        <v>631</v>
      </c>
      <c r="C317" s="4" t="s">
        <v>632</v>
      </c>
      <c r="D317" s="34">
        <v>3</v>
      </c>
      <c r="E317" s="35">
        <v>0</v>
      </c>
      <c r="F317" s="35">
        <v>2</v>
      </c>
      <c r="G317" s="35">
        <v>0</v>
      </c>
    </row>
    <row r="318" spans="1:7" ht="15" customHeight="1" x14ac:dyDescent="0.25">
      <c r="A318" s="8">
        <v>3</v>
      </c>
      <c r="B318" s="17" t="s">
        <v>633</v>
      </c>
      <c r="C318" s="4" t="s">
        <v>634</v>
      </c>
      <c r="D318" s="34">
        <v>4</v>
      </c>
      <c r="E318" s="35">
        <v>0</v>
      </c>
      <c r="F318" s="35">
        <v>2</v>
      </c>
      <c r="G318" s="35">
        <v>0</v>
      </c>
    </row>
    <row r="319" spans="1:7" ht="15" customHeight="1" x14ac:dyDescent="0.25">
      <c r="A319" s="8">
        <v>4</v>
      </c>
      <c r="B319" s="17" t="s">
        <v>635</v>
      </c>
      <c r="C319" s="4" t="s">
        <v>636</v>
      </c>
      <c r="D319" s="34">
        <v>3</v>
      </c>
      <c r="E319" s="35">
        <v>0</v>
      </c>
      <c r="F319" s="35">
        <v>2</v>
      </c>
      <c r="G319" s="35">
        <v>0</v>
      </c>
    </row>
    <row r="320" spans="1:7" ht="15" customHeight="1" x14ac:dyDescent="0.25">
      <c r="A320" s="8">
        <v>5</v>
      </c>
      <c r="B320" s="17" t="s">
        <v>637</v>
      </c>
      <c r="C320" s="4" t="s">
        <v>638</v>
      </c>
      <c r="D320" s="34">
        <v>3</v>
      </c>
      <c r="E320" s="35">
        <v>0</v>
      </c>
      <c r="F320" s="35">
        <v>2</v>
      </c>
      <c r="G320" s="35">
        <v>0</v>
      </c>
    </row>
    <row r="321" spans="1:7" ht="15" customHeight="1" x14ac:dyDescent="0.25">
      <c r="A321" s="8">
        <v>6</v>
      </c>
      <c r="B321" s="17" t="s">
        <v>639</v>
      </c>
      <c r="C321" s="4" t="s">
        <v>640</v>
      </c>
      <c r="D321" s="34">
        <v>3</v>
      </c>
      <c r="E321" s="35">
        <v>0</v>
      </c>
      <c r="F321" s="35">
        <v>2</v>
      </c>
      <c r="G321" s="35">
        <v>0</v>
      </c>
    </row>
    <row r="322" spans="1:7" ht="15" customHeight="1" x14ac:dyDescent="0.25">
      <c r="A322" s="8">
        <v>7</v>
      </c>
      <c r="B322" s="17" t="s">
        <v>641</v>
      </c>
      <c r="C322" s="4" t="s">
        <v>642</v>
      </c>
      <c r="D322" s="34">
        <v>3</v>
      </c>
      <c r="E322" s="35">
        <v>0</v>
      </c>
      <c r="F322" s="35">
        <v>2</v>
      </c>
      <c r="G322" s="35">
        <v>0</v>
      </c>
    </row>
    <row r="323" spans="1:7" ht="15" customHeight="1" x14ac:dyDescent="0.25">
      <c r="A323" s="8">
        <v>8</v>
      </c>
      <c r="B323" s="17" t="s">
        <v>643</v>
      </c>
      <c r="C323" s="4" t="s">
        <v>644</v>
      </c>
      <c r="D323" s="34">
        <v>3</v>
      </c>
      <c r="E323" s="35">
        <v>0</v>
      </c>
      <c r="F323" s="35">
        <v>2</v>
      </c>
      <c r="G323" s="35">
        <v>0</v>
      </c>
    </row>
    <row r="324" spans="1:7" ht="15" customHeight="1" x14ac:dyDescent="0.25">
      <c r="A324" s="8">
        <v>9</v>
      </c>
      <c r="B324" s="17" t="s">
        <v>645</v>
      </c>
      <c r="C324" s="4" t="s">
        <v>646</v>
      </c>
      <c r="D324" s="34">
        <v>3</v>
      </c>
      <c r="E324" s="35">
        <v>0</v>
      </c>
      <c r="F324" s="35">
        <v>2</v>
      </c>
      <c r="G324" s="35">
        <v>0</v>
      </c>
    </row>
    <row r="325" spans="1:7" ht="15" customHeight="1" x14ac:dyDescent="0.25">
      <c r="A325" s="8">
        <v>10</v>
      </c>
      <c r="B325" s="17" t="s">
        <v>647</v>
      </c>
      <c r="C325" s="4" t="s">
        <v>648</v>
      </c>
      <c r="D325" s="34">
        <v>4</v>
      </c>
      <c r="E325" s="35">
        <v>0</v>
      </c>
      <c r="F325" s="35">
        <v>2</v>
      </c>
      <c r="G325" s="35">
        <v>0</v>
      </c>
    </row>
    <row r="326" spans="1:7" ht="15" customHeight="1" x14ac:dyDescent="0.25">
      <c r="A326" s="8">
        <v>11</v>
      </c>
      <c r="B326" s="17" t="s">
        <v>649</v>
      </c>
      <c r="C326" s="4" t="s">
        <v>650</v>
      </c>
      <c r="D326" s="34">
        <v>4</v>
      </c>
      <c r="E326" s="35">
        <v>0</v>
      </c>
      <c r="F326" s="35">
        <v>2</v>
      </c>
      <c r="G326" s="35">
        <v>0</v>
      </c>
    </row>
    <row r="327" spans="1:7" ht="15" customHeight="1" x14ac:dyDescent="0.25">
      <c r="A327" s="8">
        <v>12</v>
      </c>
      <c r="B327" s="17" t="s">
        <v>651</v>
      </c>
      <c r="C327" s="4" t="s">
        <v>652</v>
      </c>
      <c r="D327" s="34">
        <v>4</v>
      </c>
      <c r="E327" s="35">
        <v>0</v>
      </c>
      <c r="F327" s="35">
        <v>2</v>
      </c>
      <c r="G327" s="35">
        <v>0</v>
      </c>
    </row>
    <row r="328" spans="1:7" ht="15" customHeight="1" x14ac:dyDescent="0.25">
      <c r="A328" s="8">
        <v>13</v>
      </c>
      <c r="B328" s="17" t="s">
        <v>653</v>
      </c>
      <c r="C328" s="4" t="s">
        <v>654</v>
      </c>
      <c r="D328" s="34">
        <v>3</v>
      </c>
      <c r="E328" s="35">
        <v>0</v>
      </c>
      <c r="F328" s="35">
        <v>2</v>
      </c>
      <c r="G328" s="35">
        <v>0</v>
      </c>
    </row>
    <row r="329" spans="1:7" ht="15" customHeight="1" x14ac:dyDescent="0.25">
      <c r="A329" s="8">
        <v>14</v>
      </c>
      <c r="B329" s="17" t="s">
        <v>655</v>
      </c>
      <c r="C329" s="4" t="s">
        <v>656</v>
      </c>
      <c r="D329" s="34">
        <v>4</v>
      </c>
      <c r="E329" s="35">
        <v>0</v>
      </c>
      <c r="F329" s="35">
        <v>2</v>
      </c>
      <c r="G329" s="35">
        <v>0</v>
      </c>
    </row>
    <row r="330" spans="1:7" ht="15" customHeight="1" x14ac:dyDescent="0.25">
      <c r="A330" s="8">
        <v>15</v>
      </c>
      <c r="B330" s="17" t="s">
        <v>657</v>
      </c>
      <c r="C330" s="4" t="s">
        <v>658</v>
      </c>
      <c r="D330" s="34">
        <v>2</v>
      </c>
      <c r="E330" s="35">
        <v>0</v>
      </c>
      <c r="F330" s="35">
        <v>2</v>
      </c>
      <c r="G330" s="35">
        <v>0</v>
      </c>
    </row>
    <row r="331" spans="1:7" ht="15" customHeight="1" x14ac:dyDescent="0.25">
      <c r="A331" s="8">
        <v>16</v>
      </c>
      <c r="B331" s="17" t="s">
        <v>659</v>
      </c>
      <c r="C331" s="4" t="s">
        <v>660</v>
      </c>
      <c r="D331" s="34">
        <v>2</v>
      </c>
      <c r="E331" s="35">
        <v>0</v>
      </c>
      <c r="F331" s="35">
        <v>2</v>
      </c>
      <c r="G331" s="35">
        <v>0</v>
      </c>
    </row>
    <row r="332" spans="1:7" ht="15" customHeight="1" x14ac:dyDescent="0.25">
      <c r="A332" s="8">
        <v>17</v>
      </c>
      <c r="B332" s="17" t="s">
        <v>661</v>
      </c>
      <c r="C332" s="4" t="s">
        <v>662</v>
      </c>
      <c r="D332" s="34">
        <v>2</v>
      </c>
      <c r="E332" s="35">
        <v>0</v>
      </c>
      <c r="F332" s="35">
        <v>2</v>
      </c>
      <c r="G332" s="35">
        <v>0</v>
      </c>
    </row>
    <row r="333" spans="1:7" ht="15" customHeight="1" x14ac:dyDescent="0.25">
      <c r="A333" s="8">
        <v>18</v>
      </c>
      <c r="B333" s="17" t="s">
        <v>663</v>
      </c>
      <c r="C333" s="4" t="s">
        <v>664</v>
      </c>
      <c r="D333" s="34">
        <v>3</v>
      </c>
      <c r="E333" s="35">
        <v>0</v>
      </c>
      <c r="F333" s="35">
        <v>2</v>
      </c>
      <c r="G333" s="35">
        <v>0</v>
      </c>
    </row>
    <row r="334" spans="1:7" ht="46.5" hidden="1" customHeight="1" x14ac:dyDescent="0.25">
      <c r="A334" s="14"/>
      <c r="B334" s="5"/>
      <c r="C334" s="5" t="s">
        <v>665</v>
      </c>
      <c r="D334" s="34"/>
      <c r="E334" s="35"/>
      <c r="F334" s="34"/>
      <c r="G334" s="35"/>
    </row>
    <row r="335" spans="1:7" ht="45" hidden="1" customHeight="1" x14ac:dyDescent="0.25">
      <c r="A335" s="14"/>
      <c r="B335" s="5"/>
      <c r="C335" s="6" t="s">
        <v>666</v>
      </c>
      <c r="D335" s="34"/>
      <c r="E335" s="35"/>
      <c r="F335" s="34"/>
      <c r="G335" s="35"/>
    </row>
    <row r="336" spans="1:7" s="27" customFormat="1" ht="13.5" customHeight="1" x14ac:dyDescent="0.3">
      <c r="A336" s="26">
        <f>SUM(A4+A31+A51+A72+A85+A107+A127+A165+A177+A199+A214+A231+A249+A263+A283+A315)</f>
        <v>314</v>
      </c>
      <c r="B336" s="26"/>
      <c r="C336" s="6" t="s">
        <v>667</v>
      </c>
      <c r="D336" s="41">
        <f>SUM(D4:D335)</f>
        <v>825</v>
      </c>
      <c r="E336" s="42">
        <f t="shared" ref="E336:G336" si="0">SUM(E4:E335)</f>
        <v>189</v>
      </c>
      <c r="F336" s="41">
        <f>SUM(F4:F335)</f>
        <v>625</v>
      </c>
      <c r="G336" s="42">
        <f t="shared" si="0"/>
        <v>171</v>
      </c>
    </row>
  </sheetData>
  <printOptions horizontalCentered="1"/>
  <pageMargins left="0.25" right="0.25" top="0.75" bottom="0.75" header="0.3" footer="0.3"/>
  <pageSetup paperSize="9" scale="79" fitToHeight="0" orientation="landscape" verticalDpi="1200" r:id="rId1"/>
  <headerFooter alignWithMargins="0"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47328229EEA24496C45DDF99FA9889" ma:contentTypeVersion="18" ma:contentTypeDescription="Utwórz nowy dokument." ma:contentTypeScope="" ma:versionID="ac1845ea1047ec3fdc81a41b20b39e98">
  <xsd:schema xmlns:xsd="http://www.w3.org/2001/XMLSchema" xmlns:xs="http://www.w3.org/2001/XMLSchema" xmlns:p="http://schemas.microsoft.com/office/2006/metadata/properties" xmlns:ns2="2df9a9ea-f6db-427c-9e95-e61e7b61f2d3" xmlns:ns3="5714d023-69d5-4764-9fa8-79e7d4e6da69" targetNamespace="http://schemas.microsoft.com/office/2006/metadata/properties" ma:root="true" ma:fieldsID="9d13722ee81417d48f6a1ce10e478d2d" ns2:_="" ns3:_="">
    <xsd:import namespace="2df9a9ea-f6db-427c-9e95-e61e7b61f2d3"/>
    <xsd:import namespace="5714d023-69d5-4764-9fa8-79e7d4e6da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pracownik" minOccurs="0"/>
                <xsd:element ref="ns2:MediaServiceObjectDetectorVersions" minOccurs="0"/>
                <xsd:element ref="ns2: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f9a9ea-f6db-427c-9e95-e61e7b61f2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i obrazów" ma:readOnly="false" ma:fieldId="{5cf76f15-5ced-4ddc-b409-7134ff3c332f}" ma:taxonomyMulti="true" ma:sspId="6f6fecf2-ed93-4367-9a99-31d9385061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racownik" ma:index="22" nillable="true" ma:displayName="pracownik" ma:format="Dropdown" ma:list="UserInfo" ma:SharePointGroup="0" ma:internalName="pracow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a" ma:index="24" nillable="true" ma:displayName="Data" ma:format="DateOnly" ma:internalName="Data">
      <xsd:simpleType>
        <xsd:restriction base="dms:DateTim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4d023-69d5-4764-9fa8-79e7d4e6da6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a4651f0-419a-4610-a83b-95c24f80eaf2}" ma:internalName="TaxCatchAll" ma:showField="CatchAllData" ma:web="5714d023-69d5-4764-9fa8-79e7d4e6da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B1AF505-EBBE-4F76-AB6D-2D520547D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f9a9ea-f6db-427c-9e95-e61e7b61f2d3"/>
    <ds:schemaRef ds:uri="5714d023-69d5-4764-9fa8-79e7d4e6da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FB5B4E-AFD1-4FCF-AB97-352D5B39E1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E2F69B-0E10-42A7-9B97-89B56EA205C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dane tele-adr JT_ARiMR</vt:lpstr>
      <vt:lpstr>'dane tele-adr JT_ARiMR'!Obszar_wydruku</vt:lpstr>
      <vt:lpstr>'dane tele-adr JT_ARiMR'!Tytuły_wydruku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Raźniak Jolanta</dc:creator>
  <cp:keywords/>
  <dc:description/>
  <cp:lastModifiedBy>Michalski Ryszard</cp:lastModifiedBy>
  <cp:revision/>
  <dcterms:created xsi:type="dcterms:W3CDTF">2018-11-09T10:08:11Z</dcterms:created>
  <dcterms:modified xsi:type="dcterms:W3CDTF">2024-08-05T07:28:23Z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4bb41bd1-dcba-41f1-9db6-5fb243d60abb</vt:lpwstr>
  </property>
  <property fmtid="{D5CDD505-2E9C-101B-9397-08002B2CF9AE}" pid="3" name="bjSaver">
    <vt:lpwstr>rtbKSZa6R2ALWvHmUfTyzGOrYm5YXP0m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