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60" activeTab="0"/>
  </bookViews>
  <sheets>
    <sheet name="Formularz cenowy 2023-2024" sheetId="1" r:id="rId1"/>
  </sheets>
  <definedNames>
    <definedName name="_xlnm.Print_Area" localSheetId="0">'Formularz cenowy 2023-2024'!$A$1:$Q$59</definedName>
  </definedNames>
  <calcPr fullCalcOnLoad="1"/>
</workbook>
</file>

<file path=xl/sharedStrings.xml><?xml version="1.0" encoding="utf-8"?>
<sst xmlns="http://schemas.openxmlformats.org/spreadsheetml/2006/main" count="172" uniqueCount="46">
  <si>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</si>
  <si>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</si>
  <si>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</si>
  <si>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</si>
  <si>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</si>
  <si>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</si>
  <si>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</si>
  <si>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</si>
  <si>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</si>
  <si>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</si>
  <si>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</si>
  <si>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</si>
  <si>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</si>
  <si>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</si>
  <si>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</si>
  <si>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</si>
  <si>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</si>
  <si>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</si>
  <si>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</si>
  <si>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</si>
  <si>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</si>
  <si>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>Dystrybucja  = ilość godzin w trakcie obowiązywania umowy x moc godzinowa. 
(opłata sieciowa
stała)
kWh/h</t>
  </si>
  <si>
    <r>
      <t xml:space="preserve">UWAGA!!! Kwoty </t>
    </r>
    <r>
      <rPr>
        <b/>
        <i/>
        <sz val="11"/>
        <color indexed="8"/>
        <rFont val="Calibri"/>
        <family val="2"/>
      </rPr>
      <t xml:space="preserve">OGÓŁEM </t>
    </r>
    <r>
      <rPr>
        <i/>
        <sz val="11"/>
        <color indexed="8"/>
        <rFont val="Calibri"/>
        <family val="2"/>
      </rPr>
      <t xml:space="preserve">z formularza cenowego należy przenieść do </t>
    </r>
    <r>
      <rPr>
        <b/>
        <i/>
        <sz val="11"/>
        <color indexed="8"/>
        <rFont val="Calibri"/>
        <family val="2"/>
      </rPr>
      <t>formularza ofertowego</t>
    </r>
  </si>
  <si>
    <t>Tab.1</t>
  </si>
  <si>
    <t>Tab.2</t>
  </si>
  <si>
    <t>Tab.3</t>
  </si>
  <si>
    <t>Tab.4</t>
  </si>
  <si>
    <r>
      <t>GRUPA TARYFOWA: W-5 /liczba punktów: 5/  -</t>
    </r>
    <r>
      <rPr>
        <b/>
        <sz val="11"/>
        <color indexed="10"/>
        <rFont val="Calibri"/>
        <family val="2"/>
      </rPr>
      <t xml:space="preserve"> od 01.01.2024 do 06.04.2024 r. </t>
    </r>
  </si>
  <si>
    <r>
      <t xml:space="preserve">GRUPA TARYFOWA: W-4 / liczba punktów: 2/- </t>
    </r>
    <r>
      <rPr>
        <b/>
        <sz val="11"/>
        <color indexed="10"/>
        <rFont val="Calibri"/>
        <family val="2"/>
      </rPr>
      <t>od 01.01.2024 r. do 06.04.2024 r.</t>
    </r>
  </si>
  <si>
    <t>GRUPA TARYFOWA: W-3.6 / liczba punktów: 2/- od 07.04.2023 r. do 31.12.2023 r.                                                                                          GRUPA TARYFOWA: W-3.6 / liczba punktów: 5/- od 01.01.2024 r. do 06.04.2024 r.</t>
  </si>
  <si>
    <t>Tab.5</t>
  </si>
  <si>
    <t>Tab.6</t>
  </si>
  <si>
    <t>Tb.7</t>
  </si>
  <si>
    <t>Tb.8</t>
  </si>
  <si>
    <t>Tab.9</t>
  </si>
  <si>
    <t>Tab.10</t>
  </si>
  <si>
    <t>(RAZEM VAT W-5.1 (tab. 1 i 2)  + RAZEM VAT W-4 (tab. 3 i 4) + RAZEM VAT W-3.9 (tab. 5 i 6) + RAZEM VAT W-3.6  (tab. 7 i 8) + RAZEM VAT W-1.1 (tab.9 i 10) )</t>
  </si>
  <si>
    <t>(RAZEM NETTO W-5.1 (tab. 1 i 2)  + RAZEM NETTO W-4 (tab. 3 i 4) + RAZEM NETTO W-3.9 (tab. 5 i 6) + RAZEM NETTO W-3.6  (tab. 7 i 8) + RAZEM NETTO W-1.1 (tab. 9 i 10))</t>
  </si>
  <si>
    <t>(RAZEM BRUTTO W-5.1 (tab. 1 i 2)  + RAZEM BRUTTO W-4 (tab. 3 i 4) + RAZEM BRUTTO W-3.9 (tab. 5 i 6) + RAZEM BRUTTO W-3.6  (tab. 7 i 8) + RAZEM BRUTTO W-1.1 (tab. 9 i 10) )</t>
  </si>
  <si>
    <r>
      <t>GRUPA TARYFOWA: W-5 /liczba punktów: 5/  -</t>
    </r>
    <r>
      <rPr>
        <b/>
        <sz val="11"/>
        <color indexed="10"/>
        <rFont val="Calibri"/>
        <family val="2"/>
      </rPr>
      <t xml:space="preserve"> punkty poboru podlegające ochronie taryfowej zgodnie z ustawą z dnia 15 grudnia 2022 r. o szczególnej ochronie niektórych odbiorców paliw gazowych w 2023 r. w związku z sytuacją na rynku gazu  - do 31.12.2023 r.</t>
    </r>
  </si>
  <si>
    <r>
      <t xml:space="preserve">GRUPA TARYFOWA: W-4 / liczba punktów: 2/- </t>
    </r>
    <r>
      <rPr>
        <b/>
        <sz val="11"/>
        <color indexed="10"/>
        <rFont val="Calibri"/>
        <family val="2"/>
      </rPr>
      <t>punkty poboru podlegające ochronie taryfowej zgodnie z ustawą z dnia 15 grudnia 2022 r. o szczególnej ochronie niektórych odbiorców paliw gazowych w 2023 r. w związku z sytuacją na rynku gazu   - do 31.12.2023 r.</t>
    </r>
  </si>
  <si>
    <r>
      <t xml:space="preserve">GRUPA TARYFOWA: W-3.9 / liczba punktów: 3/- </t>
    </r>
    <r>
      <rPr>
        <b/>
        <sz val="11"/>
        <color indexed="10"/>
        <rFont val="Calibri"/>
        <family val="2"/>
      </rPr>
      <t>punkty poboru podlegające ochronie taryfowej zgodnie z ustawą z dnia 15 grudnia 2022 r. o szczególnej ochronie niektórych odbiorców paliw gazowych w 2023 r. w związku z sytuacją na rynku gazu  - do 31.12.2023 r.</t>
    </r>
  </si>
  <si>
    <r>
      <t>GRUPA TARYFOWA: W-3.9 / liczba punktów: 1/-</t>
    </r>
    <r>
      <rPr>
        <b/>
        <sz val="11"/>
        <color indexed="10"/>
        <rFont val="Calibri"/>
        <family val="2"/>
      </rPr>
      <t xml:space="preserve"> od 07.04.2023 r. do 31.12.2023 r.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GRUPA TARYFOWA: W-3.9 / liczba punktów: 4/- </t>
    </r>
    <r>
      <rPr>
        <b/>
        <sz val="11"/>
        <color indexed="10"/>
        <rFont val="Calibri"/>
        <family val="2"/>
      </rPr>
      <t>od 01.01.2024 r. do 06.04.2024 r.</t>
    </r>
  </si>
  <si>
    <r>
      <t xml:space="preserve">GRUPA TARYFOWA: W-3.6 /liczba punktów: 3/- </t>
    </r>
    <r>
      <rPr>
        <b/>
        <sz val="11"/>
        <color indexed="10"/>
        <rFont val="Calibri"/>
        <family val="2"/>
      </rPr>
      <t>punkty poboru podlegające ochronie taryfowej zgodnie z ustawą z dnia 15 grudnia 2022 r. o szczególnej ochronie niektórych odbiorców paliw gazowych w 2023 r. w związku z sytuacją na rynku gazu  - do 31.12.2023 r.</t>
    </r>
  </si>
  <si>
    <r>
      <t xml:space="preserve">GRUPA TARYFOWA: W-1.1 /liczba punktów: 1/- </t>
    </r>
    <r>
      <rPr>
        <b/>
        <sz val="11"/>
        <color indexed="10"/>
        <rFont val="Calibri"/>
        <family val="2"/>
      </rPr>
      <t>punkty poboru podlegające ochronie taryfowej zgodnie z ustawą z dnia 15 grudnia 2022 r. o szczególnej ochronie niektórych odbiorców paliw gazowych w 2023 r. w związku z sytuacją na rynku gazu  - do 31.12.2023 r.</t>
    </r>
  </si>
  <si>
    <r>
      <t xml:space="preserve">GRUPA TARYFOWA: W-1.1 /liczba punktów: 1/- </t>
    </r>
    <r>
      <rPr>
        <b/>
        <sz val="11"/>
        <color indexed="10"/>
        <rFont val="Calibri"/>
        <family val="2"/>
      </rPr>
      <t>od 01.01.2024 do 06.04.2024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</si>
</sst>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5.7109375" style="0" customWidth="1"/>
    <col min="4" max="4" width="19.8515625" style="0" customWidth="1"/>
    <col min="5" max="5" width="15.7109375" style="0" customWidth="1"/>
    <col min="7" max="7" width="18.140625" style="0" customWidth="1"/>
    <col min="8" max="8" width="17.7109375" style="0" customWidth="1"/>
    <col min="9" max="9" width="9.7109375" style="0" customWidth="1"/>
    <col min="11" max="11" width="15.7109375" style="0" customWidth="1"/>
    <col min="12" max="12" width="22.00390625" style="0" customWidth="1"/>
    <col min="13" max="13" width="12.7109375" style="0" customWidth="1"/>
    <col min="14" max="14" width="13.140625" style="0" customWidth="1"/>
    <col min="15" max="15" width="12.57421875" style="0" customWidth="1"/>
    <col min="16" max="16" width="10.421875" style="0" customWidth="1"/>
    <col min="17" max="17" width="19.00390625" style="0" customWidth="1"/>
  </cols>
  <sheetData>
    <row r="1" spans="2:8" ht="35.25" customHeight="1">
      <c r="B1" s="59" t="s">
        <v>6</v>
      </c>
      <c r="C1" s="59"/>
      <c r="D1" s="59"/>
      <c r="E1" s="59"/>
      <c r="F1" s="2"/>
      <c r="G1" s="52"/>
      <c r="H1" s="52"/>
    </row>
    <row r="2" spans="1:10" ht="23.25" customHeight="1">
      <c r="A2" s="45" t="s">
        <v>23</v>
      </c>
      <c r="B2" s="19"/>
      <c r="C2" s="19"/>
      <c r="D2" s="19"/>
      <c r="E2" s="19"/>
      <c r="F2" s="2"/>
      <c r="G2" s="20"/>
      <c r="H2" s="20"/>
      <c r="J2" s="45" t="s">
        <v>24</v>
      </c>
    </row>
    <row r="3" spans="1:17" ht="38.25" customHeight="1">
      <c r="A3" s="53" t="s">
        <v>39</v>
      </c>
      <c r="B3" s="54"/>
      <c r="C3" s="54"/>
      <c r="D3" s="54"/>
      <c r="E3" s="54"/>
      <c r="F3" s="54"/>
      <c r="G3" s="54"/>
      <c r="H3" s="55"/>
      <c r="J3" s="53" t="s">
        <v>27</v>
      </c>
      <c r="K3" s="54"/>
      <c r="L3" s="54"/>
      <c r="M3" s="54"/>
      <c r="N3" s="54"/>
      <c r="O3" s="54"/>
      <c r="P3" s="54"/>
      <c r="Q3" s="55"/>
    </row>
    <row r="4" spans="1:17" s="15" customFormat="1" ht="1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J4" s="13"/>
      <c r="K4" s="13"/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</row>
    <row r="5" spans="1:17" s="11" customFormat="1" ht="150">
      <c r="A5" s="8" t="s">
        <v>15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J5" s="8" t="s">
        <v>15</v>
      </c>
      <c r="K5" s="9" t="s">
        <v>0</v>
      </c>
      <c r="L5" s="10" t="s">
        <v>13</v>
      </c>
      <c r="M5" s="10" t="s">
        <v>5</v>
      </c>
      <c r="N5" s="10" t="s">
        <v>1</v>
      </c>
      <c r="O5" s="10" t="s">
        <v>2</v>
      </c>
      <c r="P5" s="10" t="s">
        <v>3</v>
      </c>
      <c r="Q5" s="10" t="s">
        <v>4</v>
      </c>
    </row>
    <row r="6" spans="1:17" ht="90">
      <c r="A6" s="4">
        <v>1</v>
      </c>
      <c r="B6" s="1" t="s">
        <v>20</v>
      </c>
      <c r="C6" s="33">
        <v>783820</v>
      </c>
      <c r="D6" s="34"/>
      <c r="E6" s="34">
        <f>C6*D6</f>
        <v>0</v>
      </c>
      <c r="F6" s="34" t="s">
        <v>9</v>
      </c>
      <c r="G6" s="34"/>
      <c r="H6" s="35">
        <f>+E6+G6</f>
        <v>0</v>
      </c>
      <c r="I6" s="36"/>
      <c r="J6" s="8">
        <v>1</v>
      </c>
      <c r="K6" s="37" t="s">
        <v>20</v>
      </c>
      <c r="L6" s="33">
        <v>893321</v>
      </c>
      <c r="M6" s="16"/>
      <c r="N6" s="16">
        <f>L6*M6</f>
        <v>0</v>
      </c>
      <c r="O6" s="16" t="s">
        <v>9</v>
      </c>
      <c r="P6" s="16"/>
      <c r="Q6" s="25">
        <f>+N6+P6</f>
        <v>0</v>
      </c>
    </row>
    <row r="7" spans="1:17" ht="52.5" customHeight="1">
      <c r="A7" s="4">
        <v>2</v>
      </c>
      <c r="B7" s="5" t="s">
        <v>10</v>
      </c>
      <c r="C7" s="28"/>
      <c r="D7" s="16"/>
      <c r="E7" s="16"/>
      <c r="F7" s="16"/>
      <c r="G7" s="16"/>
      <c r="H7" s="25"/>
      <c r="J7" s="4">
        <v>2</v>
      </c>
      <c r="K7" s="5" t="s">
        <v>10</v>
      </c>
      <c r="L7" s="28"/>
      <c r="M7" s="16"/>
      <c r="N7" s="16"/>
      <c r="O7" s="16"/>
      <c r="P7" s="16"/>
      <c r="Q7" s="25"/>
    </row>
    <row r="8" spans="1:17" ht="135">
      <c r="A8" s="4">
        <v>3</v>
      </c>
      <c r="B8" s="1" t="s">
        <v>21</v>
      </c>
      <c r="C8" s="4"/>
      <c r="D8" s="16"/>
      <c r="E8" s="16"/>
      <c r="F8" s="16"/>
      <c r="G8" s="16"/>
      <c r="H8" s="25"/>
      <c r="J8" s="4">
        <v>3</v>
      </c>
      <c r="K8" s="1" t="s">
        <v>21</v>
      </c>
      <c r="L8" s="4"/>
      <c r="M8" s="16"/>
      <c r="N8" s="16"/>
      <c r="O8" s="16"/>
      <c r="P8" s="16"/>
      <c r="Q8" s="25"/>
    </row>
    <row r="9" spans="1:17" ht="60">
      <c r="A9" s="4">
        <v>4</v>
      </c>
      <c r="B9" s="1" t="s">
        <v>12</v>
      </c>
      <c r="C9" s="23"/>
      <c r="D9" s="16"/>
      <c r="E9" s="16">
        <f>C9*D9</f>
        <v>0</v>
      </c>
      <c r="F9" s="16"/>
      <c r="G9" s="16"/>
      <c r="H9" s="25">
        <f>E9+G9</f>
        <v>0</v>
      </c>
      <c r="J9" s="4">
        <v>4</v>
      </c>
      <c r="K9" s="1" t="s">
        <v>12</v>
      </c>
      <c r="L9" s="23"/>
      <c r="M9" s="16"/>
      <c r="N9" s="16">
        <f>L9*M9</f>
        <v>0</v>
      </c>
      <c r="O9" s="16"/>
      <c r="P9" s="16"/>
      <c r="Q9" s="25">
        <f>N9+P9</f>
        <v>0</v>
      </c>
    </row>
    <row r="10" spans="1:17" s="11" customFormat="1" ht="28.5" customHeight="1">
      <c r="A10" s="49" t="s">
        <v>7</v>
      </c>
      <c r="B10" s="50"/>
      <c r="C10" s="50"/>
      <c r="D10" s="51"/>
      <c r="E10" s="5"/>
      <c r="F10" s="5"/>
      <c r="G10" s="5"/>
      <c r="H10" s="25">
        <f>SUM(H6:H9)</f>
        <v>0</v>
      </c>
      <c r="J10" s="49" t="s">
        <v>7</v>
      </c>
      <c r="K10" s="50"/>
      <c r="L10" s="50"/>
      <c r="M10" s="51"/>
      <c r="N10" s="5"/>
      <c r="O10" s="5"/>
      <c r="P10" s="5"/>
      <c r="Q10" s="25">
        <f>SUM(Q6:Q9)</f>
        <v>0</v>
      </c>
    </row>
    <row r="11" spans="1:17" s="11" customFormat="1" ht="30" customHeight="1">
      <c r="A11" s="17" t="s">
        <v>25</v>
      </c>
      <c r="B11" s="17"/>
      <c r="C11" s="17"/>
      <c r="D11" s="17"/>
      <c r="E11" s="18"/>
      <c r="F11" s="18"/>
      <c r="G11" s="18"/>
      <c r="H11" s="18"/>
      <c r="J11" s="17" t="s">
        <v>26</v>
      </c>
      <c r="K11" s="17"/>
      <c r="L11" s="17"/>
      <c r="M11" s="17"/>
      <c r="N11" s="18"/>
      <c r="O11" s="18"/>
      <c r="P11" s="18"/>
      <c r="Q11" s="18"/>
    </row>
    <row r="12" spans="1:17" ht="60.75" customHeight="1">
      <c r="A12" s="53" t="s">
        <v>40</v>
      </c>
      <c r="B12" s="54"/>
      <c r="C12" s="54"/>
      <c r="D12" s="54"/>
      <c r="E12" s="54"/>
      <c r="F12" s="54"/>
      <c r="G12" s="54"/>
      <c r="H12" s="55"/>
      <c r="J12" s="53" t="s">
        <v>28</v>
      </c>
      <c r="K12" s="54"/>
      <c r="L12" s="54"/>
      <c r="M12" s="54"/>
      <c r="N12" s="54"/>
      <c r="O12" s="54"/>
      <c r="P12" s="54"/>
      <c r="Q12" s="55"/>
    </row>
    <row r="13" spans="1:17" s="15" customFormat="1" ht="12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J13" s="13"/>
      <c r="K13" s="13"/>
      <c r="L13" s="14">
        <v>1</v>
      </c>
      <c r="M13" s="14">
        <v>2</v>
      </c>
      <c r="N13" s="14">
        <v>3</v>
      </c>
      <c r="O13" s="14">
        <v>4</v>
      </c>
      <c r="P13" s="14">
        <v>5</v>
      </c>
      <c r="Q13" s="14">
        <v>6</v>
      </c>
    </row>
    <row r="14" spans="1:17" s="12" customFormat="1" ht="150">
      <c r="A14" s="8" t="s">
        <v>15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  <c r="J14" s="8" t="s">
        <v>15</v>
      </c>
      <c r="K14" s="9" t="s">
        <v>0</v>
      </c>
      <c r="L14" s="10" t="s">
        <v>13</v>
      </c>
      <c r="M14" s="10" t="s">
        <v>5</v>
      </c>
      <c r="N14" s="10" t="s">
        <v>1</v>
      </c>
      <c r="O14" s="10" t="s">
        <v>2</v>
      </c>
      <c r="P14" s="10" t="s">
        <v>3</v>
      </c>
      <c r="Q14" s="10" t="s">
        <v>4</v>
      </c>
    </row>
    <row r="15" spans="1:17" ht="90">
      <c r="A15" s="4">
        <v>1</v>
      </c>
      <c r="B15" s="1" t="s">
        <v>8</v>
      </c>
      <c r="C15" s="33">
        <v>95789</v>
      </c>
      <c r="D15" s="34"/>
      <c r="E15" s="34">
        <f>C15*D15</f>
        <v>0</v>
      </c>
      <c r="F15" s="34" t="s">
        <v>9</v>
      </c>
      <c r="G15" s="34"/>
      <c r="H15" s="38">
        <f>+E15+G15</f>
        <v>0</v>
      </c>
      <c r="I15" s="36"/>
      <c r="J15" s="8">
        <v>1</v>
      </c>
      <c r="K15" s="37" t="s">
        <v>8</v>
      </c>
      <c r="L15" s="33">
        <v>89759</v>
      </c>
      <c r="M15" s="16"/>
      <c r="N15" s="16">
        <f>L15*M15</f>
        <v>0</v>
      </c>
      <c r="O15" s="16" t="s">
        <v>9</v>
      </c>
      <c r="P15" s="16"/>
      <c r="Q15" s="24">
        <f>+N15+P15</f>
        <v>0</v>
      </c>
    </row>
    <row r="16" spans="1:17" ht="36.75" customHeight="1">
      <c r="A16" s="4">
        <v>2</v>
      </c>
      <c r="B16" s="5" t="s">
        <v>10</v>
      </c>
      <c r="C16" s="29"/>
      <c r="D16" s="16"/>
      <c r="E16" s="16"/>
      <c r="F16" s="16"/>
      <c r="G16" s="16"/>
      <c r="H16" s="24"/>
      <c r="J16" s="4">
        <v>2</v>
      </c>
      <c r="K16" s="5" t="s">
        <v>10</v>
      </c>
      <c r="L16" s="29"/>
      <c r="M16" s="16"/>
      <c r="N16" s="16"/>
      <c r="O16" s="16"/>
      <c r="P16" s="16"/>
      <c r="Q16" s="24"/>
    </row>
    <row r="17" spans="1:17" ht="60">
      <c r="A17" s="4">
        <v>3</v>
      </c>
      <c r="B17" s="1" t="s">
        <v>11</v>
      </c>
      <c r="C17" s="29"/>
      <c r="D17" s="16"/>
      <c r="E17" s="16"/>
      <c r="F17" s="16"/>
      <c r="G17" s="16"/>
      <c r="H17" s="24"/>
      <c r="J17" s="4">
        <v>3</v>
      </c>
      <c r="K17" s="1" t="s">
        <v>11</v>
      </c>
      <c r="L17" s="29"/>
      <c r="M17" s="16"/>
      <c r="N17" s="16"/>
      <c r="O17" s="16"/>
      <c r="P17" s="16"/>
      <c r="Q17" s="24"/>
    </row>
    <row r="18" spans="1:17" ht="60">
      <c r="A18" s="4">
        <v>4</v>
      </c>
      <c r="B18" s="1" t="s">
        <v>12</v>
      </c>
      <c r="C18" s="23"/>
      <c r="D18" s="16"/>
      <c r="E18" s="16">
        <f>C18*D18</f>
        <v>0</v>
      </c>
      <c r="F18" s="16"/>
      <c r="G18" s="16"/>
      <c r="H18" s="24">
        <f>E18+G18</f>
        <v>0</v>
      </c>
      <c r="J18" s="4">
        <v>4</v>
      </c>
      <c r="K18" s="1" t="s">
        <v>12</v>
      </c>
      <c r="L18" s="23"/>
      <c r="M18" s="16"/>
      <c r="N18" s="16">
        <f>L18*M18</f>
        <v>0</v>
      </c>
      <c r="O18" s="16"/>
      <c r="P18" s="16"/>
      <c r="Q18" s="24">
        <f>N18+P18</f>
        <v>0</v>
      </c>
    </row>
    <row r="19" spans="1:17" s="11" customFormat="1" ht="28.5" customHeight="1">
      <c r="A19" s="56" t="s">
        <v>7</v>
      </c>
      <c r="B19" s="57"/>
      <c r="C19" s="57"/>
      <c r="D19" s="58"/>
      <c r="E19" s="39"/>
      <c r="F19" s="39"/>
      <c r="G19" s="39"/>
      <c r="H19" s="40">
        <f>SUM(H15:H18)</f>
        <v>0</v>
      </c>
      <c r="J19" s="56" t="s">
        <v>7</v>
      </c>
      <c r="K19" s="57"/>
      <c r="L19" s="57"/>
      <c r="M19" s="58"/>
      <c r="N19" s="39"/>
      <c r="O19" s="39"/>
      <c r="P19" s="39"/>
      <c r="Q19" s="40">
        <f>SUM(Q15:Q18)</f>
        <v>0</v>
      </c>
    </row>
    <row r="20" spans="1:17" s="11" customFormat="1" ht="28.5" customHeight="1">
      <c r="A20" s="41"/>
      <c r="B20" s="41"/>
      <c r="C20" s="41"/>
      <c r="D20" s="41"/>
      <c r="E20" s="42"/>
      <c r="F20" s="42"/>
      <c r="G20" s="42"/>
      <c r="H20" s="43"/>
      <c r="J20" s="41"/>
      <c r="K20" s="41"/>
      <c r="L20" s="41"/>
      <c r="M20" s="41"/>
      <c r="N20" s="42"/>
      <c r="O20" s="42"/>
      <c r="P20" s="42"/>
      <c r="Q20" s="43"/>
    </row>
    <row r="21" spans="1:17" s="11" customFormat="1" ht="30" customHeight="1">
      <c r="A21" s="17" t="s">
        <v>30</v>
      </c>
      <c r="B21" s="17"/>
      <c r="C21" s="17"/>
      <c r="D21" s="17"/>
      <c r="E21" s="18"/>
      <c r="F21" s="18"/>
      <c r="G21" s="18"/>
      <c r="H21" s="18"/>
      <c r="J21" s="17" t="s">
        <v>31</v>
      </c>
      <c r="K21" s="17"/>
      <c r="L21" s="17"/>
      <c r="M21" s="17"/>
      <c r="N21" s="18"/>
      <c r="O21" s="18"/>
      <c r="P21" s="18"/>
      <c r="Q21" s="18"/>
    </row>
    <row r="22" spans="1:17" ht="60.75" customHeight="1">
      <c r="A22" s="53" t="s">
        <v>41</v>
      </c>
      <c r="B22" s="54"/>
      <c r="C22" s="54"/>
      <c r="D22" s="54"/>
      <c r="E22" s="54"/>
      <c r="F22" s="54"/>
      <c r="G22" s="54"/>
      <c r="H22" s="55"/>
      <c r="J22" s="64" t="s">
        <v>42</v>
      </c>
      <c r="K22" s="65"/>
      <c r="L22" s="65"/>
      <c r="M22" s="65"/>
      <c r="N22" s="65"/>
      <c r="O22" s="65"/>
      <c r="P22" s="65"/>
      <c r="Q22" s="66"/>
    </row>
    <row r="23" spans="1:17" s="15" customFormat="1" ht="12">
      <c r="A23" s="13"/>
      <c r="B23" s="13"/>
      <c r="C23" s="14">
        <v>1</v>
      </c>
      <c r="D23" s="14">
        <v>2</v>
      </c>
      <c r="E23" s="14">
        <v>3</v>
      </c>
      <c r="F23" s="14">
        <v>4</v>
      </c>
      <c r="G23" s="14">
        <v>5</v>
      </c>
      <c r="H23" s="14">
        <v>6</v>
      </c>
      <c r="J23" s="13"/>
      <c r="K23" s="13"/>
      <c r="L23" s="14">
        <v>1</v>
      </c>
      <c r="M23" s="14">
        <v>2</v>
      </c>
      <c r="N23" s="14">
        <v>3</v>
      </c>
      <c r="O23" s="14">
        <v>4</v>
      </c>
      <c r="P23" s="14">
        <v>5</v>
      </c>
      <c r="Q23" s="14">
        <v>6</v>
      </c>
    </row>
    <row r="24" spans="1:17" s="12" customFormat="1" ht="150">
      <c r="A24" s="8" t="s">
        <v>15</v>
      </c>
      <c r="B24" s="9" t="s">
        <v>0</v>
      </c>
      <c r="C24" s="10" t="s">
        <v>13</v>
      </c>
      <c r="D24" s="10" t="s">
        <v>5</v>
      </c>
      <c r="E24" s="10" t="s">
        <v>1</v>
      </c>
      <c r="F24" s="10" t="s">
        <v>2</v>
      </c>
      <c r="G24" s="10" t="s">
        <v>3</v>
      </c>
      <c r="H24" s="10" t="s">
        <v>4</v>
      </c>
      <c r="J24" s="8" t="s">
        <v>15</v>
      </c>
      <c r="K24" s="9" t="s">
        <v>0</v>
      </c>
      <c r="L24" s="10" t="s">
        <v>13</v>
      </c>
      <c r="M24" s="10" t="s">
        <v>5</v>
      </c>
      <c r="N24" s="10" t="s">
        <v>1</v>
      </c>
      <c r="O24" s="10" t="s">
        <v>2</v>
      </c>
      <c r="P24" s="10" t="s">
        <v>3</v>
      </c>
      <c r="Q24" s="10" t="s">
        <v>4</v>
      </c>
    </row>
    <row r="25" spans="1:17" ht="90">
      <c r="A25" s="4">
        <v>1</v>
      </c>
      <c r="B25" s="1" t="s">
        <v>8</v>
      </c>
      <c r="C25" s="33">
        <v>53440</v>
      </c>
      <c r="D25" s="34"/>
      <c r="E25" s="34">
        <f>C25*D25</f>
        <v>0</v>
      </c>
      <c r="F25" s="34" t="s">
        <v>9</v>
      </c>
      <c r="G25" s="34"/>
      <c r="H25" s="38">
        <f>+E25+G25</f>
        <v>0</v>
      </c>
      <c r="I25" s="36"/>
      <c r="J25" s="8">
        <v>1</v>
      </c>
      <c r="K25" s="37" t="s">
        <v>8</v>
      </c>
      <c r="L25" s="33">
        <v>68335</v>
      </c>
      <c r="M25" s="16"/>
      <c r="N25" s="16">
        <f>L25*M25</f>
        <v>0</v>
      </c>
      <c r="O25" s="16" t="s">
        <v>9</v>
      </c>
      <c r="P25" s="16"/>
      <c r="Q25" s="24">
        <f>+N25+P25</f>
        <v>0</v>
      </c>
    </row>
    <row r="26" spans="1:17" ht="36.75" customHeight="1">
      <c r="A26" s="4">
        <v>2</v>
      </c>
      <c r="B26" s="5" t="s">
        <v>10</v>
      </c>
      <c r="C26" s="29"/>
      <c r="D26" s="16"/>
      <c r="E26" s="16"/>
      <c r="F26" s="16"/>
      <c r="G26" s="16"/>
      <c r="H26" s="24"/>
      <c r="J26" s="4">
        <v>2</v>
      </c>
      <c r="K26" s="5" t="s">
        <v>10</v>
      </c>
      <c r="L26" s="29"/>
      <c r="M26" s="16"/>
      <c r="N26" s="16"/>
      <c r="O26" s="16"/>
      <c r="P26" s="16"/>
      <c r="Q26" s="24"/>
    </row>
    <row r="27" spans="1:17" ht="60">
      <c r="A27" s="4">
        <v>3</v>
      </c>
      <c r="B27" s="1" t="s">
        <v>11</v>
      </c>
      <c r="C27" s="29"/>
      <c r="D27" s="16"/>
      <c r="E27" s="16"/>
      <c r="F27" s="16"/>
      <c r="G27" s="16"/>
      <c r="H27" s="24"/>
      <c r="J27" s="4">
        <v>3</v>
      </c>
      <c r="K27" s="1" t="s">
        <v>11</v>
      </c>
      <c r="L27" s="29"/>
      <c r="M27" s="16"/>
      <c r="N27" s="16"/>
      <c r="O27" s="16"/>
      <c r="P27" s="16"/>
      <c r="Q27" s="24"/>
    </row>
    <row r="28" spans="1:17" ht="60">
      <c r="A28" s="4">
        <v>4</v>
      </c>
      <c r="B28" s="1" t="s">
        <v>12</v>
      </c>
      <c r="C28" s="23"/>
      <c r="D28" s="16"/>
      <c r="E28" s="16">
        <f>C28*D28</f>
        <v>0</v>
      </c>
      <c r="F28" s="16"/>
      <c r="G28" s="16"/>
      <c r="H28" s="24">
        <f>E28+G28</f>
        <v>0</v>
      </c>
      <c r="J28" s="4">
        <v>4</v>
      </c>
      <c r="K28" s="1" t="s">
        <v>12</v>
      </c>
      <c r="L28" s="23"/>
      <c r="M28" s="16"/>
      <c r="N28" s="16">
        <f>L28*M28</f>
        <v>0</v>
      </c>
      <c r="O28" s="16"/>
      <c r="P28" s="16"/>
      <c r="Q28" s="24">
        <f>N28+P28</f>
        <v>0</v>
      </c>
    </row>
    <row r="29" spans="1:17" s="11" customFormat="1" ht="28.5" customHeight="1">
      <c r="A29" s="56" t="s">
        <v>7</v>
      </c>
      <c r="B29" s="57"/>
      <c r="C29" s="57"/>
      <c r="D29" s="58"/>
      <c r="E29" s="39"/>
      <c r="F29" s="39"/>
      <c r="G29" s="39"/>
      <c r="H29" s="40">
        <f>SUM(H25:H28)</f>
        <v>0</v>
      </c>
      <c r="J29" s="56" t="s">
        <v>7</v>
      </c>
      <c r="K29" s="57"/>
      <c r="L29" s="57"/>
      <c r="M29" s="58"/>
      <c r="N29" s="39"/>
      <c r="O29" s="39"/>
      <c r="P29" s="39"/>
      <c r="Q29" s="40">
        <f>SUM(Q25:Q28)</f>
        <v>0</v>
      </c>
    </row>
    <row r="30" spans="1:17" s="44" customFormat="1" ht="28.5" customHeight="1">
      <c r="A30" s="41"/>
      <c r="B30" s="41"/>
      <c r="C30" s="41"/>
      <c r="D30" s="41"/>
      <c r="E30" s="42"/>
      <c r="F30" s="42"/>
      <c r="G30" s="42"/>
      <c r="H30" s="43"/>
      <c r="J30" s="41"/>
      <c r="K30" s="41"/>
      <c r="L30" s="41"/>
      <c r="M30" s="41"/>
      <c r="N30" s="42"/>
      <c r="O30" s="42"/>
      <c r="P30" s="42"/>
      <c r="Q30" s="43"/>
    </row>
    <row r="31" spans="1:17" s="11" customFormat="1" ht="29.25" customHeight="1">
      <c r="A31" s="26" t="s">
        <v>32</v>
      </c>
      <c r="B31" s="26"/>
      <c r="C31" s="26"/>
      <c r="D31" s="26"/>
      <c r="E31" s="31"/>
      <c r="F31" s="31"/>
      <c r="G31" s="31"/>
      <c r="H31" s="32"/>
      <c r="J31" s="26" t="s">
        <v>33</v>
      </c>
      <c r="K31" s="26"/>
      <c r="L31" s="26"/>
      <c r="M31" s="26"/>
      <c r="N31" s="31"/>
      <c r="O31" s="31"/>
      <c r="P31" s="31"/>
      <c r="Q31" s="32"/>
    </row>
    <row r="32" spans="1:17" s="11" customFormat="1" ht="48.75" customHeight="1">
      <c r="A32" s="53" t="s">
        <v>43</v>
      </c>
      <c r="B32" s="54"/>
      <c r="C32" s="54"/>
      <c r="D32" s="54"/>
      <c r="E32" s="54"/>
      <c r="F32" s="54"/>
      <c r="G32" s="54"/>
      <c r="H32" s="55"/>
      <c r="J32" s="53" t="s">
        <v>29</v>
      </c>
      <c r="K32" s="54"/>
      <c r="L32" s="54"/>
      <c r="M32" s="54"/>
      <c r="N32" s="54"/>
      <c r="O32" s="54"/>
      <c r="P32" s="54"/>
      <c r="Q32" s="55"/>
    </row>
    <row r="33" spans="1:17" s="11" customFormat="1" ht="29.25" customHeight="1">
      <c r="A33" s="13"/>
      <c r="B33" s="13"/>
      <c r="C33" s="14">
        <v>1</v>
      </c>
      <c r="D33" s="14">
        <v>2</v>
      </c>
      <c r="E33" s="14">
        <v>3</v>
      </c>
      <c r="F33" s="14">
        <v>4</v>
      </c>
      <c r="G33" s="14">
        <v>5</v>
      </c>
      <c r="H33" s="14">
        <v>6</v>
      </c>
      <c r="J33" s="13"/>
      <c r="K33" s="13"/>
      <c r="L33" s="14">
        <v>1</v>
      </c>
      <c r="M33" s="14">
        <v>2</v>
      </c>
      <c r="N33" s="14">
        <v>3</v>
      </c>
      <c r="O33" s="14">
        <v>4</v>
      </c>
      <c r="P33" s="14">
        <v>5</v>
      </c>
      <c r="Q33" s="14">
        <v>6</v>
      </c>
    </row>
    <row r="34" spans="1:17" s="11" customFormat="1" ht="86.25" customHeight="1">
      <c r="A34" s="8" t="s">
        <v>15</v>
      </c>
      <c r="B34" s="9" t="s">
        <v>0</v>
      </c>
      <c r="C34" s="10" t="s">
        <v>13</v>
      </c>
      <c r="D34" s="10" t="s">
        <v>5</v>
      </c>
      <c r="E34" s="10" t="s">
        <v>1</v>
      </c>
      <c r="F34" s="10" t="s">
        <v>2</v>
      </c>
      <c r="G34" s="10" t="s">
        <v>3</v>
      </c>
      <c r="H34" s="10" t="s">
        <v>4</v>
      </c>
      <c r="J34" s="8" t="s">
        <v>15</v>
      </c>
      <c r="K34" s="9" t="s">
        <v>0</v>
      </c>
      <c r="L34" s="10" t="s">
        <v>13</v>
      </c>
      <c r="M34" s="10" t="s">
        <v>5</v>
      </c>
      <c r="N34" s="10" t="s">
        <v>1</v>
      </c>
      <c r="O34" s="10" t="s">
        <v>2</v>
      </c>
      <c r="P34" s="10" t="s">
        <v>3</v>
      </c>
      <c r="Q34" s="10" t="s">
        <v>4</v>
      </c>
    </row>
    <row r="35" spans="1:17" s="11" customFormat="1" ht="80.25" customHeight="1">
      <c r="A35" s="4">
        <v>1</v>
      </c>
      <c r="B35" s="1" t="s">
        <v>8</v>
      </c>
      <c r="C35" s="23">
        <v>62205</v>
      </c>
      <c r="D35" s="16"/>
      <c r="E35" s="16">
        <f>C35*D35</f>
        <v>0</v>
      </c>
      <c r="F35" s="16" t="s">
        <v>9</v>
      </c>
      <c r="G35" s="16"/>
      <c r="H35" s="25">
        <f>E35+G35</f>
        <v>0</v>
      </c>
      <c r="J35" s="4">
        <v>1</v>
      </c>
      <c r="K35" s="1" t="s">
        <v>8</v>
      </c>
      <c r="L35" s="23">
        <v>121676</v>
      </c>
      <c r="M35" s="16"/>
      <c r="N35" s="16">
        <f>L35*M35</f>
        <v>0</v>
      </c>
      <c r="O35" s="16" t="s">
        <v>9</v>
      </c>
      <c r="P35" s="16"/>
      <c r="Q35" s="25">
        <f>N35+P35</f>
        <v>0</v>
      </c>
    </row>
    <row r="36" spans="1:17" s="11" customFormat="1" ht="42" customHeight="1">
      <c r="A36" s="4">
        <v>2</v>
      </c>
      <c r="B36" s="5" t="s">
        <v>10</v>
      </c>
      <c r="C36" s="28"/>
      <c r="D36" s="16"/>
      <c r="E36" s="16"/>
      <c r="F36" s="16"/>
      <c r="G36" s="16"/>
      <c r="H36" s="25"/>
      <c r="J36" s="4">
        <v>2</v>
      </c>
      <c r="K36" s="5" t="s">
        <v>10</v>
      </c>
      <c r="L36" s="28"/>
      <c r="M36" s="16"/>
      <c r="N36" s="16"/>
      <c r="O36" s="16"/>
      <c r="P36" s="16"/>
      <c r="Q36" s="25"/>
    </row>
    <row r="37" spans="1:17" s="11" customFormat="1" ht="65.25" customHeight="1">
      <c r="A37" s="4">
        <v>3</v>
      </c>
      <c r="B37" s="1" t="s">
        <v>11</v>
      </c>
      <c r="C37" s="28"/>
      <c r="D37" s="16"/>
      <c r="E37" s="16"/>
      <c r="F37" s="16"/>
      <c r="G37" s="16"/>
      <c r="H37" s="25"/>
      <c r="J37" s="4">
        <v>3</v>
      </c>
      <c r="K37" s="1" t="s">
        <v>11</v>
      </c>
      <c r="L37" s="28"/>
      <c r="M37" s="16"/>
      <c r="N37" s="16"/>
      <c r="O37" s="16"/>
      <c r="P37" s="16"/>
      <c r="Q37" s="25"/>
    </row>
    <row r="38" spans="1:17" s="11" customFormat="1" ht="59.25" customHeight="1">
      <c r="A38" s="4">
        <v>4</v>
      </c>
      <c r="B38" s="1" t="s">
        <v>12</v>
      </c>
      <c r="C38" s="23"/>
      <c r="D38" s="16"/>
      <c r="E38" s="16">
        <f>C38*D38</f>
        <v>0</v>
      </c>
      <c r="F38" s="16"/>
      <c r="G38" s="16"/>
      <c r="H38" s="25">
        <f>E38+G38</f>
        <v>0</v>
      </c>
      <c r="J38" s="4">
        <v>4</v>
      </c>
      <c r="K38" s="1" t="s">
        <v>12</v>
      </c>
      <c r="L38" s="23"/>
      <c r="M38" s="16"/>
      <c r="N38" s="16">
        <f>L38*M38</f>
        <v>0</v>
      </c>
      <c r="O38" s="16"/>
      <c r="P38" s="16"/>
      <c r="Q38" s="25">
        <f>N38+P38</f>
        <v>0</v>
      </c>
    </row>
    <row r="39" spans="1:17" s="11" customFormat="1" ht="29.25" customHeight="1">
      <c r="A39" s="49" t="s">
        <v>7</v>
      </c>
      <c r="B39" s="50"/>
      <c r="C39" s="50"/>
      <c r="D39" s="51"/>
      <c r="E39" s="5"/>
      <c r="F39" s="5"/>
      <c r="G39" s="5"/>
      <c r="H39" s="25">
        <f>SUM(H35:H38)</f>
        <v>0</v>
      </c>
      <c r="J39" s="49" t="s">
        <v>7</v>
      </c>
      <c r="K39" s="50"/>
      <c r="L39" s="50"/>
      <c r="M39" s="51"/>
      <c r="N39" s="5"/>
      <c r="O39" s="5"/>
      <c r="P39" s="5"/>
      <c r="Q39" s="25">
        <f>SUM(Q35:Q38)</f>
        <v>0</v>
      </c>
    </row>
    <row r="40" spans="1:17" s="11" customFormat="1" ht="29.25" customHeight="1">
      <c r="A40" s="26" t="s">
        <v>34</v>
      </c>
      <c r="B40" s="26"/>
      <c r="C40" s="26"/>
      <c r="D40" s="26"/>
      <c r="E40" s="31"/>
      <c r="F40" s="31"/>
      <c r="G40" s="31"/>
      <c r="H40" s="32"/>
      <c r="J40" s="26" t="s">
        <v>35</v>
      </c>
      <c r="K40" s="26"/>
      <c r="L40" s="26"/>
      <c r="M40" s="26"/>
      <c r="N40" s="31"/>
      <c r="O40" s="31"/>
      <c r="P40" s="31"/>
      <c r="Q40" s="32"/>
    </row>
    <row r="41" spans="1:17" s="11" customFormat="1" ht="39" customHeight="1">
      <c r="A41" s="53" t="s">
        <v>44</v>
      </c>
      <c r="B41" s="54"/>
      <c r="C41" s="54"/>
      <c r="D41" s="54"/>
      <c r="E41" s="54"/>
      <c r="F41" s="54"/>
      <c r="G41" s="54"/>
      <c r="H41" s="55"/>
      <c r="J41" s="46" t="s">
        <v>45</v>
      </c>
      <c r="K41" s="47"/>
      <c r="L41" s="47"/>
      <c r="M41" s="47"/>
      <c r="N41" s="47"/>
      <c r="O41" s="47"/>
      <c r="P41" s="47"/>
      <c r="Q41" s="48"/>
    </row>
    <row r="42" spans="1:17" s="11" customFormat="1" ht="29.25" customHeight="1">
      <c r="A42" s="13"/>
      <c r="B42" s="13"/>
      <c r="C42" s="14">
        <v>1</v>
      </c>
      <c r="D42" s="14">
        <v>2</v>
      </c>
      <c r="E42" s="14">
        <v>3</v>
      </c>
      <c r="F42" s="14">
        <v>4</v>
      </c>
      <c r="G42" s="14">
        <v>5</v>
      </c>
      <c r="H42" s="14">
        <v>6</v>
      </c>
      <c r="J42" s="13"/>
      <c r="K42" s="13"/>
      <c r="L42" s="14">
        <v>1</v>
      </c>
      <c r="M42" s="14">
        <v>2</v>
      </c>
      <c r="N42" s="14">
        <v>3</v>
      </c>
      <c r="O42" s="14">
        <v>4</v>
      </c>
      <c r="P42" s="14">
        <v>5</v>
      </c>
      <c r="Q42" s="14">
        <v>6</v>
      </c>
    </row>
    <row r="43" spans="1:17" s="11" customFormat="1" ht="87" customHeight="1">
      <c r="A43" s="8" t="s">
        <v>15</v>
      </c>
      <c r="B43" s="9" t="s">
        <v>0</v>
      </c>
      <c r="C43" s="10" t="s">
        <v>13</v>
      </c>
      <c r="D43" s="10" t="s">
        <v>5</v>
      </c>
      <c r="E43" s="10" t="s">
        <v>1</v>
      </c>
      <c r="F43" s="10" t="s">
        <v>2</v>
      </c>
      <c r="G43" s="10" t="s">
        <v>3</v>
      </c>
      <c r="H43" s="10" t="s">
        <v>4</v>
      </c>
      <c r="J43" s="8" t="s">
        <v>15</v>
      </c>
      <c r="K43" s="9" t="s">
        <v>0</v>
      </c>
      <c r="L43" s="10" t="s">
        <v>13</v>
      </c>
      <c r="M43" s="10" t="s">
        <v>5</v>
      </c>
      <c r="N43" s="10" t="s">
        <v>1</v>
      </c>
      <c r="O43" s="10" t="s">
        <v>2</v>
      </c>
      <c r="P43" s="10" t="s">
        <v>3</v>
      </c>
      <c r="Q43" s="10" t="s">
        <v>4</v>
      </c>
    </row>
    <row r="44" spans="1:17" s="11" customFormat="1" ht="60" customHeight="1">
      <c r="A44" s="4">
        <v>1</v>
      </c>
      <c r="B44" s="1" t="s">
        <v>8</v>
      </c>
      <c r="C44" s="23">
        <v>988</v>
      </c>
      <c r="D44" s="16"/>
      <c r="E44" s="16">
        <f>C44*D44</f>
        <v>0</v>
      </c>
      <c r="F44" s="16" t="s">
        <v>9</v>
      </c>
      <c r="G44" s="16"/>
      <c r="H44" s="25">
        <f>E44+G44</f>
        <v>0</v>
      </c>
      <c r="J44" s="4">
        <v>1</v>
      </c>
      <c r="K44" s="1" t="s">
        <v>8</v>
      </c>
      <c r="L44" s="23">
        <v>230</v>
      </c>
      <c r="M44" s="16"/>
      <c r="N44" s="16">
        <f>L44*M44</f>
        <v>0</v>
      </c>
      <c r="O44" s="16" t="s">
        <v>9</v>
      </c>
      <c r="P44" s="16"/>
      <c r="Q44" s="25">
        <f>N44+P44</f>
        <v>0</v>
      </c>
    </row>
    <row r="45" spans="1:17" s="11" customFormat="1" ht="40.5" customHeight="1">
      <c r="A45" s="4">
        <v>2</v>
      </c>
      <c r="B45" s="5" t="s">
        <v>10</v>
      </c>
      <c r="C45" s="28"/>
      <c r="D45" s="16"/>
      <c r="E45" s="16"/>
      <c r="F45" s="16"/>
      <c r="G45" s="16"/>
      <c r="H45" s="25"/>
      <c r="J45" s="4">
        <v>2</v>
      </c>
      <c r="K45" s="5" t="s">
        <v>10</v>
      </c>
      <c r="L45" s="28"/>
      <c r="M45" s="16"/>
      <c r="N45" s="16"/>
      <c r="O45" s="16"/>
      <c r="P45" s="16"/>
      <c r="Q45" s="25"/>
    </row>
    <row r="46" spans="1:17" s="11" customFormat="1" ht="67.5" customHeight="1">
      <c r="A46" s="4">
        <v>3</v>
      </c>
      <c r="B46" s="1" t="s">
        <v>11</v>
      </c>
      <c r="C46" s="28"/>
      <c r="D46" s="16"/>
      <c r="E46" s="16"/>
      <c r="F46" s="16"/>
      <c r="G46" s="16"/>
      <c r="H46" s="25"/>
      <c r="J46" s="4">
        <v>3</v>
      </c>
      <c r="K46" s="1" t="s">
        <v>11</v>
      </c>
      <c r="L46" s="28"/>
      <c r="M46" s="16"/>
      <c r="N46" s="16"/>
      <c r="O46" s="16"/>
      <c r="P46" s="16"/>
      <c r="Q46" s="25"/>
    </row>
    <row r="47" spans="1:17" s="11" customFormat="1" ht="58.5" customHeight="1">
      <c r="A47" s="4">
        <v>4</v>
      </c>
      <c r="B47" s="1" t="s">
        <v>12</v>
      </c>
      <c r="C47" s="23"/>
      <c r="D47" s="16"/>
      <c r="E47" s="16">
        <f>C47*D47</f>
        <v>0</v>
      </c>
      <c r="F47" s="16"/>
      <c r="G47" s="16"/>
      <c r="H47" s="25">
        <f>E47+G47</f>
        <v>0</v>
      </c>
      <c r="J47" s="4">
        <v>4</v>
      </c>
      <c r="K47" s="1" t="s">
        <v>12</v>
      </c>
      <c r="L47" s="23"/>
      <c r="M47" s="16"/>
      <c r="N47" s="16">
        <f>L47*M47</f>
        <v>0</v>
      </c>
      <c r="O47" s="16"/>
      <c r="P47" s="16"/>
      <c r="Q47" s="25">
        <f>N47+P47</f>
        <v>0</v>
      </c>
    </row>
    <row r="48" spans="1:17" s="11" customFormat="1" ht="29.25" customHeight="1">
      <c r="A48" s="49" t="s">
        <v>7</v>
      </c>
      <c r="B48" s="50"/>
      <c r="C48" s="50"/>
      <c r="D48" s="51"/>
      <c r="E48" s="5"/>
      <c r="F48" s="5"/>
      <c r="G48" s="5"/>
      <c r="H48" s="25">
        <f>SUM(H44:H47)</f>
        <v>0</v>
      </c>
      <c r="J48" s="49" t="s">
        <v>7</v>
      </c>
      <c r="K48" s="50"/>
      <c r="L48" s="50"/>
      <c r="M48" s="51"/>
      <c r="N48" s="5"/>
      <c r="O48" s="5"/>
      <c r="P48" s="5"/>
      <c r="Q48" s="25">
        <f>SUM(Q44:Q47)</f>
        <v>0</v>
      </c>
    </row>
    <row r="49" spans="1:17" s="11" customFormat="1" ht="29.25" customHeight="1">
      <c r="A49" s="26"/>
      <c r="B49" s="26"/>
      <c r="C49" s="26"/>
      <c r="D49" s="26"/>
      <c r="E49" s="31"/>
      <c r="F49" s="31"/>
      <c r="G49" s="31"/>
      <c r="H49" s="32"/>
      <c r="J49" s="26"/>
      <c r="K49" s="26"/>
      <c r="L49" s="26"/>
      <c r="M49" s="26"/>
      <c r="N49" s="31"/>
      <c r="O49" s="31"/>
      <c r="P49" s="31"/>
      <c r="Q49" s="32"/>
    </row>
    <row r="50" spans="1:8" ht="15">
      <c r="A50" s="26"/>
      <c r="B50" s="26"/>
      <c r="C50" s="26"/>
      <c r="D50" s="26"/>
      <c r="E50" s="27"/>
      <c r="F50" s="27"/>
      <c r="G50" s="27"/>
      <c r="H50" s="27"/>
    </row>
    <row r="51" spans="1:8" ht="15">
      <c r="A51" s="21"/>
      <c r="B51" s="21"/>
      <c r="C51" s="21"/>
      <c r="D51" s="21"/>
      <c r="E51" s="22"/>
      <c r="F51" s="22"/>
      <c r="G51" s="22"/>
      <c r="H51" s="22"/>
    </row>
    <row r="52" spans="1:2" ht="15">
      <c r="A52" s="63" t="s">
        <v>14</v>
      </c>
      <c r="B52" s="63"/>
    </row>
    <row r="53" spans="2:9" ht="41.25" customHeight="1">
      <c r="B53" s="7" t="s">
        <v>16</v>
      </c>
      <c r="C53" s="60" t="s">
        <v>19</v>
      </c>
      <c r="D53" s="60"/>
      <c r="E53" s="61" t="s">
        <v>37</v>
      </c>
      <c r="F53" s="62"/>
      <c r="G53" s="62"/>
      <c r="H53" s="62"/>
      <c r="I53" s="62"/>
    </row>
    <row r="54" spans="1:9" ht="27.75" customHeight="1">
      <c r="A54" s="3"/>
      <c r="B54" s="7" t="s">
        <v>17</v>
      </c>
      <c r="C54" s="60" t="s">
        <v>19</v>
      </c>
      <c r="D54" s="60"/>
      <c r="E54" s="61" t="s">
        <v>36</v>
      </c>
      <c r="F54" s="62"/>
      <c r="G54" s="62"/>
      <c r="H54" s="62"/>
      <c r="I54" s="62"/>
    </row>
    <row r="55" spans="1:9" ht="50.25" customHeight="1">
      <c r="A55" s="3"/>
      <c r="B55" s="7" t="s">
        <v>18</v>
      </c>
      <c r="C55" s="60" t="s">
        <v>19</v>
      </c>
      <c r="D55" s="60"/>
      <c r="E55" s="61" t="s">
        <v>38</v>
      </c>
      <c r="F55" s="62"/>
      <c r="G55" s="62"/>
      <c r="H55" s="62"/>
      <c r="I55" s="62"/>
    </row>
    <row r="56" spans="7:8" ht="15">
      <c r="G56" s="3"/>
      <c r="H56" s="3"/>
    </row>
    <row r="58" spans="1:8" ht="15">
      <c r="A58" s="30" t="s">
        <v>22</v>
      </c>
      <c r="B58" s="6"/>
      <c r="C58" s="6"/>
      <c r="D58" s="6"/>
      <c r="E58" s="6"/>
      <c r="F58" s="6"/>
      <c r="G58" s="6"/>
      <c r="H58" s="6"/>
    </row>
  </sheetData>
  <sheetProtection/>
  <mergeCells count="29">
    <mergeCell ref="A3:H3"/>
    <mergeCell ref="J22:Q22"/>
    <mergeCell ref="A29:D29"/>
    <mergeCell ref="C53:D53"/>
    <mergeCell ref="C54:D54"/>
    <mergeCell ref="A48:D48"/>
    <mergeCell ref="A39:D39"/>
    <mergeCell ref="A41:H41"/>
    <mergeCell ref="J39:M39"/>
    <mergeCell ref="C55:D55"/>
    <mergeCell ref="E53:I53"/>
    <mergeCell ref="E54:I54"/>
    <mergeCell ref="E55:I55"/>
    <mergeCell ref="J29:M29"/>
    <mergeCell ref="A10:D10"/>
    <mergeCell ref="A12:H12"/>
    <mergeCell ref="A52:B52"/>
    <mergeCell ref="A19:D19"/>
    <mergeCell ref="A32:H32"/>
    <mergeCell ref="J41:Q41"/>
    <mergeCell ref="J48:M48"/>
    <mergeCell ref="G1:H1"/>
    <mergeCell ref="J3:Q3"/>
    <mergeCell ref="J10:M10"/>
    <mergeCell ref="J12:Q12"/>
    <mergeCell ref="J19:M19"/>
    <mergeCell ref="A22:H22"/>
    <mergeCell ref="B1:E1"/>
    <mergeCell ref="J32:Q32"/>
  </mergeCells>
  <printOptions/>
  <pageMargins left="0.4" right="0.2" top="0.75" bottom="0.75" header="0.3" footer="0.3"/>
  <pageSetup fitToHeight="1" fitToWidth="1" horizontalDpi="600" verticalDpi="600" orientation="portrait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Szadkowska</dc:creator>
  <cp:keywords/>
  <dc:description/>
  <cp:lastModifiedBy>MK</cp:lastModifiedBy>
  <cp:lastPrinted>2023-02-08T12:20:41Z</cp:lastPrinted>
  <dcterms:created xsi:type="dcterms:W3CDTF">2016-01-26T11:35:39Z</dcterms:created>
  <dcterms:modified xsi:type="dcterms:W3CDTF">2023-02-08T13:35:53Z</dcterms:modified>
  <cp:category/>
  <cp:version/>
  <cp:contentType/>
  <cp:contentStatus/>
</cp:coreProperties>
</file>