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iadach.e\AppData\Local\Microsoft\Windows\INetCache\Content.Outlook\D21K8BZH\"/>
    </mc:Choice>
  </mc:AlternateContent>
  <xr:revisionPtr revIDLastSave="0" documentId="13_ncr:1_{A63C60D3-E078-483D-A67A-2BC397F39322}" xr6:coauthVersionLast="47" xr6:coauthVersionMax="47" xr10:uidLastSave="{00000000-0000-0000-0000-000000000000}"/>
  <bookViews>
    <workbookView xWindow="-120" yWindow="-120" windowWidth="29040" windowHeight="15840" xr2:uid="{5EA00404-2E7E-4216-B4B9-5CC4787C268A}"/>
  </bookViews>
  <sheets>
    <sheet name="przedmiar zakres podstawowy" sheetId="1" r:id="rId1"/>
  </sheets>
  <definedNames>
    <definedName name="_xlnm.Print_Area" localSheetId="0">'przedmiar zakres podstawowy'!$A$1:$E$44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25" i="1"/>
  <c r="E21" i="1"/>
</calcChain>
</file>

<file path=xl/sharedStrings.xml><?xml version="1.0" encoding="utf-8"?>
<sst xmlns="http://schemas.openxmlformats.org/spreadsheetml/2006/main" count="98" uniqueCount="74">
  <si>
    <t>WZMOCNIENIE ESTAKADY DROGOWEJ W CIĄGU UL. ELBLĄSKIEJ PRZY BRAMIE ŻUŁAWSKIEJ W GDAŃSKU - zakres podstawowy</t>
  </si>
  <si>
    <t>L.p.</t>
  </si>
  <si>
    <t>Numer ST</t>
  </si>
  <si>
    <t>Wyszczególnienie elementu rozliczeniowego</t>
  </si>
  <si>
    <t xml:space="preserve">Jednostka </t>
  </si>
  <si>
    <t>Ilość</t>
  </si>
  <si>
    <t>D.01.01.01a</t>
  </si>
  <si>
    <t>ODTWORZENIE TRASY I PUNKTÓW WYSOKOŚCIOWYCH ORAZ SPORZĄDZENIE INWENTARYZACJI POWYKONAWCZEJ DROGI</t>
  </si>
  <si>
    <t>Obsługa geodezyjna</t>
  </si>
  <si>
    <t>ryczałt</t>
  </si>
  <si>
    <t>D.01.02.03.</t>
  </si>
  <si>
    <t>ROZBIÓRKI</t>
  </si>
  <si>
    <t>Frezowanie nawierzchni na obiekcie i dojazdach - warstwa ścieralna</t>
  </si>
  <si>
    <t>m2</t>
  </si>
  <si>
    <t>Rozbiórka warstwy wiążącej i podbudowy nawierzchni na dojeździe od strony Elbląga</t>
  </si>
  <si>
    <t>Rozbiórka krawęzników betonowtych na ławie betonowej z oporem na dojeździe od strony Elbląga</t>
  </si>
  <si>
    <t>mb</t>
  </si>
  <si>
    <t xml:space="preserve">Demontaż barier ochronnych </t>
  </si>
  <si>
    <t>Demontaż istniejących wkładek dylatacyjnych</t>
  </si>
  <si>
    <t>Demontaż elementów odwodnienia obiektu</t>
  </si>
  <si>
    <t>D.04.00.00.</t>
  </si>
  <si>
    <t>PODBUDOWY</t>
  </si>
  <si>
    <t>D.04.01.01</t>
  </si>
  <si>
    <t>Koryto wraz z profilowaniem i zagęszczeniem podłoża</t>
  </si>
  <si>
    <t>D.04.04.02b</t>
  </si>
  <si>
    <t>Podbudowa zasadnicza z mieszanki kruszywa niezwiązanego gr. 30 cm</t>
  </si>
  <si>
    <t>D.05.00.00.</t>
  </si>
  <si>
    <t>NAWIERZCHNIE</t>
  </si>
  <si>
    <t>D.05.03.05a</t>
  </si>
  <si>
    <t>Nawierzchnia z mieszanki SMA - warstwa ścieralna gr. 4 cm</t>
  </si>
  <si>
    <t>Nawierzchnia z asaaltu lanego - przeciwspadki do osi cieku przy krawęznikach na obiekcie</t>
  </si>
  <si>
    <t>D.05.03.05b</t>
  </si>
  <si>
    <t>Nawierzchnia z betonu asfaltowego (warstwa wiążąca) gr. 8 cm na dojeździe od strony Elbląga</t>
  </si>
  <si>
    <t xml:space="preserve">Nawierzchnio-izolacja opasek betonowych przy krawężnikach na dojeżdzie od strony Elblaga </t>
  </si>
  <si>
    <t xml:space="preserve">Nawierzchnia z jastrychu na bazie żywicy i piasku kwarcowego na chodnikach w obszarze uskoku - dojazd od strony Elbląga </t>
  </si>
  <si>
    <t>Wykonanie i montaż blach maskujących dylatacje</t>
  </si>
  <si>
    <t>Montaz wkładek dylatacyjnych</t>
  </si>
  <si>
    <t>Wykonanie oznakowania poziomego w technologii grubowarstwowej</t>
  </si>
  <si>
    <t>D.08.00.00.</t>
  </si>
  <si>
    <t>ELEMENTY ULIC</t>
  </si>
  <si>
    <t>D.08.01.01.</t>
  </si>
  <si>
    <t>Krawężniki betonowe wystające o wymiarach 15x30 cm na ławie betonowej z oporem na dojeździe od strony Elbląga</t>
  </si>
  <si>
    <t>m</t>
  </si>
  <si>
    <t>M.13.00.00</t>
  </si>
  <si>
    <t>BETON</t>
  </si>
  <si>
    <t>M.13.01.00</t>
  </si>
  <si>
    <t>Beton C35/45 ze zbrojeniem rozproszonym na opaskach przy krawęznikach na dojeździe od strony Elbląga</t>
  </si>
  <si>
    <t>m3</t>
  </si>
  <si>
    <t>GZYMSY</t>
  </si>
  <si>
    <t>M.13.03.01b</t>
  </si>
  <si>
    <t>Wykonanie gzymsów prefabrykowanych z laminatu poliestrowo-szklanego</t>
  </si>
  <si>
    <t>M.15.00.00</t>
  </si>
  <si>
    <t>IZOLACJA</t>
  </si>
  <si>
    <t>M. 15.01.02</t>
  </si>
  <si>
    <t>Powłoka ochronna zasypywanych elementów betonowych stykających się z gruntem - mury oporowe na dojeżdzie od strony Elbląga</t>
  </si>
  <si>
    <t>M.16.01.00</t>
  </si>
  <si>
    <t>ODWODNIENIE</t>
  </si>
  <si>
    <t>M.16.01.02d</t>
  </si>
  <si>
    <t xml:space="preserve">Rury z polipropylenu odprowadzające wody opadowe z obiektu mostowego wraz z oczyszczeniem i udrożnieniem wpustów </t>
  </si>
  <si>
    <t>M.19.00.00</t>
  </si>
  <si>
    <t>ELEMENTY ZABEZPIECZAJĄCE</t>
  </si>
  <si>
    <t>M.19.01.02</t>
  </si>
  <si>
    <t>Bariery ochronne - uzupełnienie/naprawa/montaż</t>
  </si>
  <si>
    <t>M.20.00.00</t>
  </si>
  <si>
    <t>INNE ROBOTY MOSTOWE</t>
  </si>
  <si>
    <t>M.20.01.08</t>
  </si>
  <si>
    <t>Zabezpieczenie antykorozyjne powierzchni betonowych -podpór i murów oporowych na dojazdach</t>
  </si>
  <si>
    <t>M.20.20.15a</t>
  </si>
  <si>
    <t>Naprawa powierzchni betonowych zaprawami typu CC, PC i PCC -100,00 - ściany murów oporowych</t>
  </si>
  <si>
    <t>M.20.20.15d</t>
  </si>
  <si>
    <t>Iniekcja ciśnieniowa rys w powierzchniach betonowych</t>
  </si>
  <si>
    <t>Demontaż istniejących dylatacji</t>
  </si>
  <si>
    <t>Wymiana dylatacji modułowych</t>
  </si>
  <si>
    <t>PRZEDMIAR - ZAKRES PODSTAWOWY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</si>
</sst>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b/>
      <sz val="7.5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7.5"/>
      <name val="Arial"/>
      <family val="2"/>
      <charset val="238"/>
    </font>
    <font>
      <sz val="7.5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1">
    <xf numFmtId="0" fontId="0" fillId="0" borderId="0" xfId="0" applyAlignment="1"/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vertical="center"/>
    </xf>
    <xf numFmtId="1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5" fillId="2" borderId="4" xfId="0" applyNumberFormat="1" applyFont="1" applyFill="1" applyBorder="1" applyAlignment="1" applyProtection="1">
      <alignment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center" vertical="center"/>
    </xf>
    <xf numFmtId="2" fontId="7" fillId="2" borderId="4" xfId="0" applyNumberFormat="1" applyFont="1" applyFill="1" applyBorder="1" applyAlignment="1" applyProtection="1">
      <alignment vertical="center"/>
    </xf>
    <xf numFmtId="1" fontId="7" fillId="3" borderId="4" xfId="0" applyNumberFormat="1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vertical="center"/>
    </xf>
    <xf numFmtId="0" fontId="7" fillId="3" borderId="4" xfId="0" applyNumberFormat="1" applyFont="1" applyFill="1" applyBorder="1" applyAlignment="1" applyProtection="1">
      <alignment horizontal="left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7" fillId="3" borderId="4" xfId="0" applyNumberFormat="1" applyFont="1" applyFill="1" applyBorder="1" applyAlignment="1" applyProtection="1">
      <alignment horizontal="left" vertical="center"/>
    </xf>
    <xf numFmtId="0" fontId="7" fillId="3" borderId="4" xfId="0" applyNumberFormat="1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Border="1" applyAlignment="1" applyProtection="1">
      <alignment vertical="center"/>
    </xf>
    <xf numFmtId="0" fontId="7" fillId="3" borderId="4" xfId="0" applyNumberFormat="1" applyFont="1" applyFill="1" applyBorder="1" applyAlignment="1" applyProtection="1">
      <alignment horizontal="justify" vertical="center" wrapText="1"/>
    </xf>
    <xf numFmtId="1" fontId="7" fillId="3" borderId="5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2" fontId="8" fillId="0" borderId="4" xfId="0" applyNumberFormat="1" applyFont="1" applyFill="1" applyBorder="1" applyAlignment="1" applyProtection="1">
      <alignment vertical="center"/>
    </xf>
    <xf numFmtId="2" fontId="8" fillId="3" borderId="4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D10E-0FB3-4833-BD6C-B48B63116030}">
  <dimension ref="A1:CU44"/>
  <sheetViews>
    <sheetView tabSelected="1" zoomScaleNormal="100" workbookViewId="0">
      <selection activeCell="L22" sqref="L22"/>
    </sheetView>
  </sheetViews>
  <sheetFormatPr defaultRowHeight="12.75" x14ac:dyDescent="0.2"/>
  <cols>
    <col min="1" max="1" width="4.140625" style="41" customWidth="1"/>
    <col min="2" max="2" width="11.42578125" style="5" customWidth="1"/>
    <col min="3" max="3" width="41.5703125" style="5" customWidth="1"/>
    <col min="4" max="4" width="9.140625" style="5"/>
    <col min="5" max="5" width="8.85546875" style="5" customWidth="1"/>
    <col min="6" max="6" width="9.140625" style="5"/>
    <col min="7" max="7" width="16.42578125" style="5" customWidth="1"/>
    <col min="8" max="16384" width="9.140625" style="5"/>
  </cols>
  <sheetData>
    <row r="1" spans="1:5" s="3" customFormat="1" x14ac:dyDescent="0.2">
      <c r="A1" s="1"/>
      <c r="B1" s="2"/>
      <c r="C1" s="46"/>
      <c r="D1" s="46"/>
      <c r="E1" s="46"/>
    </row>
    <row r="2" spans="1:5" s="3" customFormat="1" x14ac:dyDescent="0.2">
      <c r="A2" s="47" t="s">
        <v>73</v>
      </c>
      <c r="B2" s="48"/>
      <c r="C2" s="48"/>
      <c r="D2" s="48"/>
      <c r="E2" s="48"/>
    </row>
    <row r="3" spans="1:5" s="3" customFormat="1" ht="27" customHeight="1" x14ac:dyDescent="0.2">
      <c r="A3" s="49" t="s">
        <v>0</v>
      </c>
      <c r="B3" s="50"/>
      <c r="C3" s="50"/>
      <c r="D3" s="50"/>
      <c r="E3" s="50"/>
    </row>
    <row r="4" spans="1:5" x14ac:dyDescent="0.2">
      <c r="A4" s="4"/>
    </row>
    <row r="5" spans="1:5" s="10" customFormat="1" x14ac:dyDescent="0.2">
      <c r="A5" s="6" t="s">
        <v>1</v>
      </c>
      <c r="B5" s="7" t="s">
        <v>2</v>
      </c>
      <c r="C5" s="6" t="s">
        <v>3</v>
      </c>
      <c r="D5" s="8" t="s">
        <v>4</v>
      </c>
      <c r="E5" s="9" t="s">
        <v>5</v>
      </c>
    </row>
    <row r="6" spans="1:5" s="10" customFormat="1" ht="27" x14ac:dyDescent="0.2">
      <c r="A6" s="11"/>
      <c r="B6" s="12" t="s">
        <v>6</v>
      </c>
      <c r="C6" s="13" t="s">
        <v>7</v>
      </c>
      <c r="D6" s="14"/>
      <c r="E6" s="15"/>
    </row>
    <row r="7" spans="1:5" s="10" customFormat="1" ht="19.5" customHeight="1" x14ac:dyDescent="0.2">
      <c r="A7" s="16">
        <v>1</v>
      </c>
      <c r="B7" s="17"/>
      <c r="C7" s="18" t="s">
        <v>8</v>
      </c>
      <c r="D7" s="19" t="s">
        <v>9</v>
      </c>
      <c r="E7" s="20">
        <v>1</v>
      </c>
    </row>
    <row r="8" spans="1:5" s="10" customFormat="1" ht="19.5" customHeight="1" x14ac:dyDescent="0.2">
      <c r="A8" s="11"/>
      <c r="B8" s="12" t="s">
        <v>10</v>
      </c>
      <c r="C8" s="12" t="s">
        <v>11</v>
      </c>
      <c r="D8" s="14"/>
      <c r="E8" s="15"/>
    </row>
    <row r="9" spans="1:5" s="10" customFormat="1" ht="24" customHeight="1" x14ac:dyDescent="0.2">
      <c r="A9" s="16">
        <v>2</v>
      </c>
      <c r="B9" s="17"/>
      <c r="C9" s="18" t="s">
        <v>12</v>
      </c>
      <c r="D9" s="19" t="s">
        <v>13</v>
      </c>
      <c r="E9" s="20">
        <v>3297</v>
      </c>
    </row>
    <row r="10" spans="1:5" s="10" customFormat="1" ht="24" customHeight="1" x14ac:dyDescent="0.2">
      <c r="A10" s="16">
        <v>3</v>
      </c>
      <c r="B10" s="17"/>
      <c r="C10" s="18" t="s">
        <v>14</v>
      </c>
      <c r="D10" s="19" t="s">
        <v>13</v>
      </c>
      <c r="E10" s="20">
        <v>105</v>
      </c>
    </row>
    <row r="11" spans="1:5" s="10" customFormat="1" ht="24" customHeight="1" x14ac:dyDescent="0.2">
      <c r="A11" s="16">
        <v>4</v>
      </c>
      <c r="B11" s="17"/>
      <c r="C11" s="18" t="s">
        <v>15</v>
      </c>
      <c r="D11" s="19" t="s">
        <v>16</v>
      </c>
      <c r="E11" s="20">
        <v>30</v>
      </c>
    </row>
    <row r="12" spans="1:5" s="10" customFormat="1" ht="24" customHeight="1" x14ac:dyDescent="0.2">
      <c r="A12" s="16">
        <v>5</v>
      </c>
      <c r="B12" s="17"/>
      <c r="C12" s="18" t="s">
        <v>17</v>
      </c>
      <c r="D12" s="19" t="s">
        <v>16</v>
      </c>
      <c r="E12" s="20">
        <v>200</v>
      </c>
    </row>
    <row r="13" spans="1:5" s="10" customFormat="1" ht="24" customHeight="1" x14ac:dyDescent="0.2">
      <c r="A13" s="16">
        <v>6</v>
      </c>
      <c r="B13" s="17"/>
      <c r="C13" s="18" t="s">
        <v>18</v>
      </c>
      <c r="D13" s="19" t="s">
        <v>16</v>
      </c>
      <c r="E13" s="44">
        <v>21.6</v>
      </c>
    </row>
    <row r="14" spans="1:5" s="10" customFormat="1" ht="24" customHeight="1" x14ac:dyDescent="0.2">
      <c r="A14" s="16"/>
      <c r="B14" s="17"/>
      <c r="C14" s="42" t="s">
        <v>71</v>
      </c>
      <c r="D14" s="43" t="s">
        <v>16</v>
      </c>
      <c r="E14" s="44">
        <v>21.6</v>
      </c>
    </row>
    <row r="15" spans="1:5" s="10" customFormat="1" ht="24" customHeight="1" x14ac:dyDescent="0.2">
      <c r="A15" s="16">
        <v>7</v>
      </c>
      <c r="B15" s="17"/>
      <c r="C15" s="18" t="s">
        <v>19</v>
      </c>
      <c r="D15" s="19" t="s">
        <v>16</v>
      </c>
      <c r="E15" s="20">
        <v>87.26</v>
      </c>
    </row>
    <row r="16" spans="1:5" s="10" customFormat="1" ht="22.5" customHeight="1" x14ac:dyDescent="0.2">
      <c r="A16" s="11"/>
      <c r="B16" s="12" t="s">
        <v>20</v>
      </c>
      <c r="C16" s="12" t="s">
        <v>21</v>
      </c>
      <c r="D16" s="14"/>
      <c r="E16" s="15"/>
    </row>
    <row r="17" spans="1:99" ht="22.5" customHeight="1" x14ac:dyDescent="0.2">
      <c r="A17" s="16">
        <v>8</v>
      </c>
      <c r="B17" s="21" t="s">
        <v>22</v>
      </c>
      <c r="C17" s="18" t="s">
        <v>23</v>
      </c>
      <c r="D17" s="19" t="s">
        <v>13</v>
      </c>
      <c r="E17" s="20">
        <v>105</v>
      </c>
    </row>
    <row r="18" spans="1:99" ht="22.5" customHeight="1" x14ac:dyDescent="0.2">
      <c r="A18" s="16">
        <v>9</v>
      </c>
      <c r="B18" s="21" t="s">
        <v>24</v>
      </c>
      <c r="C18" s="22" t="s">
        <v>25</v>
      </c>
      <c r="D18" s="19" t="s">
        <v>13</v>
      </c>
      <c r="E18" s="20">
        <v>105</v>
      </c>
    </row>
    <row r="19" spans="1:99" s="10" customFormat="1" ht="22.5" customHeight="1" x14ac:dyDescent="0.2">
      <c r="A19" s="11"/>
      <c r="B19" s="23" t="s">
        <v>26</v>
      </c>
      <c r="C19" s="12" t="s">
        <v>27</v>
      </c>
      <c r="D19" s="14"/>
      <c r="E19" s="15"/>
    </row>
    <row r="20" spans="1:99" s="10" customFormat="1" ht="22.5" customHeight="1" x14ac:dyDescent="0.2">
      <c r="A20" s="16">
        <v>10</v>
      </c>
      <c r="B20" s="21" t="s">
        <v>28</v>
      </c>
      <c r="C20" s="18" t="s">
        <v>29</v>
      </c>
      <c r="D20" s="19" t="s">
        <v>13</v>
      </c>
      <c r="E20" s="20">
        <v>3297</v>
      </c>
    </row>
    <row r="21" spans="1:99" s="10" customFormat="1" ht="22.5" customHeight="1" x14ac:dyDescent="0.2">
      <c r="A21" s="16">
        <v>11</v>
      </c>
      <c r="B21" s="21"/>
      <c r="C21" s="18" t="s">
        <v>30</v>
      </c>
      <c r="D21" s="19" t="s">
        <v>13</v>
      </c>
      <c r="E21" s="20">
        <f>0.25*272</f>
        <v>68</v>
      </c>
    </row>
    <row r="22" spans="1:99" s="10" customFormat="1" ht="22.5" customHeight="1" x14ac:dyDescent="0.2">
      <c r="A22" s="16">
        <v>12</v>
      </c>
      <c r="B22" s="21" t="s">
        <v>31</v>
      </c>
      <c r="C22" s="18" t="s">
        <v>32</v>
      </c>
      <c r="D22" s="19" t="s">
        <v>13</v>
      </c>
      <c r="E22" s="20">
        <v>105</v>
      </c>
    </row>
    <row r="23" spans="1:99" s="10" customFormat="1" ht="22.5" customHeight="1" x14ac:dyDescent="0.2">
      <c r="A23" s="16">
        <v>13</v>
      </c>
      <c r="B23" s="21"/>
      <c r="C23" s="18" t="s">
        <v>33</v>
      </c>
      <c r="D23" s="19" t="s">
        <v>13</v>
      </c>
      <c r="E23" s="20">
        <v>15</v>
      </c>
    </row>
    <row r="24" spans="1:99" s="10" customFormat="1" ht="30" customHeight="1" x14ac:dyDescent="0.2">
      <c r="A24" s="16">
        <v>14</v>
      </c>
      <c r="B24" s="21"/>
      <c r="C24" s="18" t="s">
        <v>34</v>
      </c>
      <c r="D24" s="19" t="s">
        <v>13</v>
      </c>
      <c r="E24" s="20">
        <v>8</v>
      </c>
    </row>
    <row r="25" spans="1:99" s="10" customFormat="1" ht="30" customHeight="1" x14ac:dyDescent="0.2">
      <c r="A25" s="16">
        <v>15</v>
      </c>
      <c r="B25" s="21"/>
      <c r="C25" s="18" t="s">
        <v>35</v>
      </c>
      <c r="D25" s="19" t="s">
        <v>13</v>
      </c>
      <c r="E25" s="20">
        <f>2.5*0.3*8</f>
        <v>6</v>
      </c>
    </row>
    <row r="26" spans="1:99" s="10" customFormat="1" ht="30" customHeight="1" x14ac:dyDescent="0.2">
      <c r="A26" s="16">
        <v>16</v>
      </c>
      <c r="B26" s="21"/>
      <c r="C26" s="18" t="s">
        <v>36</v>
      </c>
      <c r="D26" s="19" t="s">
        <v>16</v>
      </c>
      <c r="E26" s="44">
        <v>21.6</v>
      </c>
    </row>
    <row r="27" spans="1:99" s="10" customFormat="1" ht="30" customHeight="1" x14ac:dyDescent="0.2">
      <c r="A27" s="16"/>
      <c r="B27" s="21"/>
      <c r="C27" s="42" t="s">
        <v>72</v>
      </c>
      <c r="D27" s="43" t="s">
        <v>16</v>
      </c>
      <c r="E27" s="44">
        <v>21.6</v>
      </c>
    </row>
    <row r="28" spans="1:99" s="10" customFormat="1" ht="30" customHeight="1" x14ac:dyDescent="0.2">
      <c r="A28" s="16">
        <v>17</v>
      </c>
      <c r="B28" s="21"/>
      <c r="C28" s="18" t="s">
        <v>37</v>
      </c>
      <c r="D28" s="19" t="s">
        <v>13</v>
      </c>
      <c r="E28" s="20">
        <v>30</v>
      </c>
    </row>
    <row r="29" spans="1:99" s="10" customFormat="1" ht="20.25" customHeight="1" x14ac:dyDescent="0.2">
      <c r="A29" s="11"/>
      <c r="B29" s="23" t="s">
        <v>38</v>
      </c>
      <c r="C29" s="12" t="s">
        <v>39</v>
      </c>
      <c r="D29" s="14"/>
      <c r="E29" s="15"/>
    </row>
    <row r="30" spans="1:99" s="10" customFormat="1" ht="20.25" customHeight="1" x14ac:dyDescent="0.2">
      <c r="A30" s="16">
        <v>18</v>
      </c>
      <c r="B30" s="21" t="s">
        <v>40</v>
      </c>
      <c r="C30" s="18" t="s">
        <v>41</v>
      </c>
      <c r="D30" s="19" t="s">
        <v>42</v>
      </c>
      <c r="E30" s="20">
        <v>30</v>
      </c>
    </row>
    <row r="31" spans="1:99" s="10" customFormat="1" ht="20.25" customHeight="1" x14ac:dyDescent="0.2">
      <c r="A31" s="11"/>
      <c r="B31" s="23" t="s">
        <v>43</v>
      </c>
      <c r="C31" s="12" t="s">
        <v>44</v>
      </c>
      <c r="D31" s="14"/>
      <c r="E31" s="15"/>
    </row>
    <row r="32" spans="1:99" ht="19.5" customHeight="1" x14ac:dyDescent="0.2">
      <c r="A32" s="16">
        <v>19</v>
      </c>
      <c r="B32" s="21" t="s">
        <v>45</v>
      </c>
      <c r="C32" s="18" t="s">
        <v>46</v>
      </c>
      <c r="D32" s="19" t="s">
        <v>47</v>
      </c>
      <c r="E32" s="20">
        <f>0.3*15</f>
        <v>4.5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</row>
    <row r="33" spans="1:99" ht="19.5" customHeight="1" x14ac:dyDescent="0.2">
      <c r="A33" s="24"/>
      <c r="B33" s="25" t="s">
        <v>43</v>
      </c>
      <c r="C33" s="26" t="s">
        <v>48</v>
      </c>
      <c r="D33" s="27"/>
      <c r="E33" s="28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</row>
    <row r="34" spans="1:99" ht="21" x14ac:dyDescent="0.2">
      <c r="A34" s="29">
        <v>20</v>
      </c>
      <c r="B34" s="30" t="s">
        <v>49</v>
      </c>
      <c r="C34" s="31" t="s">
        <v>50</v>
      </c>
      <c r="D34" s="32" t="s">
        <v>16</v>
      </c>
      <c r="E34" s="33">
        <v>551.20000000000005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</row>
    <row r="35" spans="1:99" s="10" customFormat="1" ht="21" customHeight="1" x14ac:dyDescent="0.2">
      <c r="A35" s="11"/>
      <c r="B35" s="12" t="s">
        <v>51</v>
      </c>
      <c r="C35" s="12" t="s">
        <v>52</v>
      </c>
      <c r="D35" s="14"/>
      <c r="E35" s="15"/>
    </row>
    <row r="36" spans="1:99" s="10" customFormat="1" ht="30" customHeight="1" x14ac:dyDescent="0.2">
      <c r="A36" s="16">
        <v>21</v>
      </c>
      <c r="B36" s="34" t="s">
        <v>53</v>
      </c>
      <c r="C36" s="18" t="s">
        <v>54</v>
      </c>
      <c r="D36" s="19" t="s">
        <v>13</v>
      </c>
      <c r="E36" s="20">
        <v>18</v>
      </c>
    </row>
    <row r="37" spans="1:99" s="10" customFormat="1" ht="21" customHeight="1" x14ac:dyDescent="0.2">
      <c r="A37" s="11"/>
      <c r="B37" s="12" t="s">
        <v>55</v>
      </c>
      <c r="C37" s="12" t="s">
        <v>56</v>
      </c>
      <c r="D37" s="14"/>
      <c r="E37" s="15"/>
    </row>
    <row r="38" spans="1:99" s="37" customFormat="1" ht="36" customHeight="1" x14ac:dyDescent="0.2">
      <c r="A38" s="29">
        <v>22</v>
      </c>
      <c r="B38" s="35" t="s">
        <v>57</v>
      </c>
      <c r="C38" s="36" t="s">
        <v>58</v>
      </c>
      <c r="D38" s="32" t="s">
        <v>16</v>
      </c>
      <c r="E38" s="33">
        <v>82.18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</row>
    <row r="39" spans="1:99" s="10" customFormat="1" ht="25.5" customHeight="1" x14ac:dyDescent="0.2">
      <c r="A39" s="11"/>
      <c r="B39" s="12" t="s">
        <v>59</v>
      </c>
      <c r="C39" s="12" t="s">
        <v>60</v>
      </c>
      <c r="D39" s="14"/>
      <c r="E39" s="15"/>
    </row>
    <row r="40" spans="1:99" s="10" customFormat="1" ht="25.5" customHeight="1" x14ac:dyDescent="0.2">
      <c r="A40" s="16">
        <v>23</v>
      </c>
      <c r="B40" s="34" t="s">
        <v>61</v>
      </c>
      <c r="C40" s="18" t="s">
        <v>62</v>
      </c>
      <c r="D40" s="19" t="s">
        <v>16</v>
      </c>
      <c r="E40" s="20">
        <v>200</v>
      </c>
    </row>
    <row r="41" spans="1:99" s="10" customFormat="1" ht="25.5" customHeight="1" x14ac:dyDescent="0.2">
      <c r="A41" s="11"/>
      <c r="B41" s="12" t="s">
        <v>63</v>
      </c>
      <c r="C41" s="12" t="s">
        <v>64</v>
      </c>
      <c r="D41" s="14"/>
      <c r="E41" s="15"/>
    </row>
    <row r="42" spans="1:99" s="37" customFormat="1" ht="25.5" customHeight="1" x14ac:dyDescent="0.2">
      <c r="A42" s="29">
        <v>24</v>
      </c>
      <c r="B42" s="35" t="s">
        <v>65</v>
      </c>
      <c r="C42" s="38" t="s">
        <v>66</v>
      </c>
      <c r="D42" s="32" t="s">
        <v>13</v>
      </c>
      <c r="E42" s="45">
        <v>5000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</row>
    <row r="43" spans="1:99" s="10" customFormat="1" ht="25.5" customHeight="1" x14ac:dyDescent="0.2">
      <c r="A43" s="39">
        <v>25</v>
      </c>
      <c r="B43" s="40" t="s">
        <v>67</v>
      </c>
      <c r="C43" s="36" t="s">
        <v>68</v>
      </c>
      <c r="D43" s="32" t="s">
        <v>13</v>
      </c>
      <c r="E43" s="33">
        <v>100</v>
      </c>
    </row>
    <row r="44" spans="1:99" s="10" customFormat="1" ht="25.5" customHeight="1" x14ac:dyDescent="0.2">
      <c r="A44" s="29">
        <v>26</v>
      </c>
      <c r="B44" s="35" t="s">
        <v>69</v>
      </c>
      <c r="C44" s="36" t="s">
        <v>70</v>
      </c>
      <c r="D44" s="32" t="s">
        <v>16</v>
      </c>
      <c r="E44" s="33">
        <v>131.5</v>
      </c>
    </row>
  </sheetData>
  <mergeCells count="3">
    <mergeCell ref="C1:E1"/>
    <mergeCell ref="A2:E2"/>
    <mergeCell ref="A3:E3"/>
  </mergeCells>
  <pageMargins left="0.75" right="0.75" top="1" bottom="1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 zakres podstawowy</vt:lpstr>
      <vt:lpstr>'przedmiar zakres podstawowy'!Obszar_wydruku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Makowska Katarzyna</dc:creator>
  <cp:lastModifiedBy>Śniadach Ewa</cp:lastModifiedBy>
  <dcterms:created xsi:type="dcterms:W3CDTF">2023-09-21T12:29:29Z</dcterms:created>
  <dcterms:modified xsi:type="dcterms:W3CDTF">2023-11-02T08:30:05Z</dcterms:modified>
</cp:coreProperties>
</file>