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Marzena\2024\195_2024_PN_serwis aparatury medycznej (ryczałt)\-2024-2-SWZ-pyt-odp-mod\"/>
    </mc:Choice>
  </mc:AlternateContent>
  <bookViews>
    <workbookView xWindow="0" yWindow="0" windowWidth="15330" windowHeight="5325" tabRatio="674"/>
  </bookViews>
  <sheets>
    <sheet name="Pakiet 1-Zał. 2" sheetId="8" r:id="rId1"/>
    <sheet name="Pakiet 2-Zał. 2" sheetId="9" r:id="rId2"/>
  </sheets>
  <definedNames>
    <definedName name="_xlnm.Print_Titles" localSheetId="0">'Pakiet 1-Zał. 2'!#REF!</definedName>
  </definedNames>
  <calcPr calcId="162913"/>
</workbook>
</file>

<file path=xl/calcChain.xml><?xml version="1.0" encoding="utf-8"?>
<calcChain xmlns="http://schemas.openxmlformats.org/spreadsheetml/2006/main">
  <c r="H12" i="9" l="1"/>
  <c r="I11" i="9" l="1"/>
  <c r="J11" i="9"/>
  <c r="L11" i="9" s="1"/>
  <c r="J10" i="8" l="1"/>
  <c r="J10" i="9"/>
  <c r="L10" i="9" s="1"/>
  <c r="I10" i="9"/>
  <c r="I10" i="8"/>
  <c r="L10" i="8" l="1"/>
  <c r="L12" i="9"/>
  <c r="J12" i="9"/>
  <c r="I12" i="9"/>
</calcChain>
</file>

<file path=xl/sharedStrings.xml><?xml version="1.0" encoding="utf-8"?>
<sst xmlns="http://schemas.openxmlformats.org/spreadsheetml/2006/main" count="54" uniqueCount="34">
  <si>
    <t>UWAGA:</t>
  </si>
  <si>
    <t>Zamawiający zastrzega, iż ocenie zostanie poddana tylko ta oferta, która będzie zawierała 100% oferowanych propozycji cenowych.</t>
  </si>
  <si>
    <t>PAKIET NR 2</t>
  </si>
  <si>
    <t>ASORTYMENT</t>
  </si>
  <si>
    <t>PRODUCENT</t>
  </si>
  <si>
    <t>OBECNA LOKALIZACJA</t>
  </si>
  <si>
    <t>PAKIET NR 1</t>
  </si>
  <si>
    <t>ILOŚĆ MIESIĘCY</t>
  </si>
  <si>
    <t>MIESIĘCZNA RYCZAŁTOWA CENA NETTO W ZŁ</t>
  </si>
  <si>
    <t>MIESIĘCZNA RYCZAŁTOWA CENA BRUTTO W ZŁ</t>
  </si>
  <si>
    <t>WARTOŚĆ NETTO W ZŁ</t>
  </si>
  <si>
    <t>STAWKA VAT (%)</t>
  </si>
  <si>
    <t>WARTOŚĆ BRUTTO W ZŁ</t>
  </si>
  <si>
    <t>L.P.</t>
  </si>
  <si>
    <t>Ilość wymaganych przeglądów w czasie trwania umowy</t>
  </si>
  <si>
    <t>9=8+8x11</t>
  </si>
  <si>
    <t>10=7x8</t>
  </si>
  <si>
    <t>12=10+10x11</t>
  </si>
  <si>
    <t>Miesięczną ryczałtową cenę netto w zł  należy wpisać z dokładnością do dwóch miejsc po przecinku.</t>
  </si>
  <si>
    <t>RAZEM</t>
  </si>
  <si>
    <t>-</t>
  </si>
  <si>
    <t>Formularz zawiera formuły ułatwiajace sporządzenie oferty. Wystarczy wprowadzić dane do kolumy 8 - Miesięczna ryczałtowa cena netto w zł  oraz podać w kolumnie 11 stawkę podatku VAT w %, aby uzyskać cenę oferty.</t>
  </si>
  <si>
    <t>SOR</t>
  </si>
  <si>
    <t xml:space="preserve">ZESTAW DO NEURONAWIGACJI </t>
  </si>
  <si>
    <t>MEDTRONIC</t>
  </si>
  <si>
    <t xml:space="preserve">CENTRALNY BLOK OPERACYJNY - NEUROCHIRURGIA </t>
  </si>
  <si>
    <t>MODEL / NUMER SERYJNY / 
ROK PRODUKCJI</t>
  </si>
  <si>
    <t xml:space="preserve">STEALTH STATION S8 sn: N29960080, 2020 rok prod. </t>
  </si>
  <si>
    <t xml:space="preserve">Analizator parametrów krytycznych </t>
  </si>
  <si>
    <t>AQT 90 Flex</t>
  </si>
  <si>
    <t>Radiometer</t>
  </si>
  <si>
    <t>ABL837 Flex Plus</t>
  </si>
  <si>
    <t>MODEL</t>
  </si>
  <si>
    <t>Formularz zawiera formuły ułatwiajace sporządzenie oferty. Wystarczy wprowadzić dane do kolumy 8 - Miesięczna ryczałtowa cena netto w zł oraz podać w kolumnie 11 stawkę podatku VAT w %, aby uzyskać cenę oferty.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</si>
</sst>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 zł&quot;_-;\-* #,##0.00&quot; zł&quot;_-;_-* \-??&quot; zł&quot;_-;_-@_-"/>
    <numFmt numFmtId="165" formatCode="[$-415]General"/>
    <numFmt numFmtId="166" formatCode="#"/>
  </numFmts>
  <fonts count="17">
    <font>
      <sz val="10"/>
      <name val="Arial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1"/>
      <charset val="204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</font>
    <font>
      <b/>
      <sz val="7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9"/>
      <name val="Arial Narrow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164" fontId="5" fillId="0" borderId="0" applyFill="0" applyBorder="0" applyAlignment="0" applyProtection="0"/>
    <xf numFmtId="165" fontId="6" fillId="0" borderId="0"/>
    <xf numFmtId="0" fontId="1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9" fillId="0" borderId="0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ill="1"/>
    <xf numFmtId="0" fontId="7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12" fillId="3" borderId="5" xfId="0" applyNumberFormat="1" applyFont="1" applyFill="1" applyBorder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Fill="1"/>
    <xf numFmtId="0" fontId="15" fillId="0" borderId="0" xfId="0" applyFont="1"/>
    <xf numFmtId="0" fontId="3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66" fontId="4" fillId="0" borderId="1" xfId="4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6" fillId="0" borderId="0" xfId="0" applyFont="1" applyFill="1"/>
    <xf numFmtId="0" fontId="0" fillId="4" borderId="0" xfId="0" applyFill="1" applyAlignment="1">
      <alignment wrapText="1"/>
    </xf>
    <xf numFmtId="4" fontId="12" fillId="3" borderId="8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center"/>
    </xf>
    <xf numFmtId="9" fontId="4" fillId="3" borderId="9" xfId="0" applyNumberFormat="1" applyFont="1" applyFill="1" applyBorder="1" applyAlignment="1">
      <alignment horizontal="center" vertical="center"/>
    </xf>
  </cellXfs>
  <cellStyles count="5">
    <cellStyle name="Excel Built-in Normal" xfId="3"/>
    <cellStyle name="Normalny" xfId="0" builtinId="0"/>
    <cellStyle name="Normalny 2" xfId="1"/>
    <cellStyle name="Normalny_Arkusz1" xfId="4"/>
    <cellStyle name="Walutowy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14"/>
  <sheetViews>
    <sheetView tabSelected="1" zoomScaleNormal="100" zoomScalePageLayoutView="110" workbookViewId="0">
      <selection activeCell="B13" sqref="B13"/>
    </sheetView>
  </sheetViews>
  <sheetFormatPr defaultRowHeight="12.75"/>
  <cols>
    <col min="1" max="1" width="4.42578125" customWidth="1"/>
    <col min="2" max="2" width="21.85546875" customWidth="1"/>
    <col min="3" max="3" width="17.28515625" style="1" customWidth="1"/>
    <col min="4" max="4" width="16.42578125" style="1" customWidth="1"/>
    <col min="5" max="5" width="18.5703125" style="1" customWidth="1"/>
    <col min="6" max="6" width="17.140625" style="1" customWidth="1"/>
    <col min="7" max="7" width="12.5703125" style="1" customWidth="1"/>
    <col min="8" max="9" width="16.7109375" style="1" customWidth="1"/>
    <col min="10" max="10" width="17.5703125" style="1" customWidth="1"/>
    <col min="11" max="11" width="11" style="1" customWidth="1"/>
    <col min="12" max="12" width="19.42578125" style="1" customWidth="1"/>
    <col min="13" max="13" width="14.7109375" style="1" customWidth="1"/>
    <col min="14" max="17" width="19.7109375" style="1" customWidth="1"/>
    <col min="18" max="18" width="18.7109375" style="1" customWidth="1"/>
    <col min="19" max="19" width="8.7109375" style="7" customWidth="1"/>
    <col min="20" max="20" width="18.7109375" style="1" customWidth="1"/>
  </cols>
  <sheetData>
    <row r="1" spans="1:12">
      <c r="A1" s="13"/>
      <c r="B1" s="3" t="s">
        <v>0</v>
      </c>
    </row>
    <row r="2" spans="1:12">
      <c r="A2" s="13"/>
      <c r="B2" s="4" t="s">
        <v>1</v>
      </c>
    </row>
    <row r="3" spans="1:12">
      <c r="A3" s="13"/>
      <c r="B3" s="4" t="s">
        <v>18</v>
      </c>
    </row>
    <row r="4" spans="1:12">
      <c r="A4" s="13"/>
      <c r="B4" s="5" t="s">
        <v>21</v>
      </c>
      <c r="C4" s="14"/>
      <c r="D4" s="14"/>
      <c r="E4" s="14"/>
      <c r="F4" s="14"/>
      <c r="G4" s="14"/>
      <c r="H4" s="14"/>
      <c r="I4" s="5"/>
      <c r="J4" s="5"/>
      <c r="K4" s="35"/>
      <c r="L4" s="35"/>
    </row>
    <row r="5" spans="1:12">
      <c r="A5" s="13"/>
      <c r="B5" s="6"/>
    </row>
    <row r="6" spans="1:12">
      <c r="B6" s="6"/>
      <c r="C6" s="34"/>
    </row>
    <row r="7" spans="1:12" ht="15">
      <c r="B7" s="8" t="s">
        <v>6</v>
      </c>
    </row>
    <row r="8" spans="1:12" ht="42">
      <c r="A8" s="19" t="s">
        <v>13</v>
      </c>
      <c r="B8" s="9" t="s">
        <v>3</v>
      </c>
      <c r="C8" s="10" t="s">
        <v>26</v>
      </c>
      <c r="D8" s="10" t="s">
        <v>4</v>
      </c>
      <c r="E8" s="20" t="s">
        <v>5</v>
      </c>
      <c r="F8" s="10" t="s">
        <v>14</v>
      </c>
      <c r="G8" s="21" t="s">
        <v>7</v>
      </c>
      <c r="H8" s="11" t="s">
        <v>8</v>
      </c>
      <c r="I8" s="12" t="s">
        <v>9</v>
      </c>
      <c r="J8" s="12" t="s">
        <v>10</v>
      </c>
      <c r="K8" s="12" t="s">
        <v>11</v>
      </c>
      <c r="L8" s="12" t="s">
        <v>12</v>
      </c>
    </row>
    <row r="9" spans="1:12" ht="13.5" thickBot="1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 t="s">
        <v>15</v>
      </c>
      <c r="J9" s="39" t="s">
        <v>16</v>
      </c>
      <c r="K9" s="2">
        <v>11</v>
      </c>
      <c r="L9" s="39" t="s">
        <v>17</v>
      </c>
    </row>
    <row r="10" spans="1:12" ht="36" customHeight="1" thickBot="1">
      <c r="A10" s="15">
        <v>1</v>
      </c>
      <c r="B10" s="15" t="s">
        <v>23</v>
      </c>
      <c r="C10" s="31" t="s">
        <v>27</v>
      </c>
      <c r="D10" s="15" t="s">
        <v>24</v>
      </c>
      <c r="E10" s="2" t="s">
        <v>25</v>
      </c>
      <c r="F10" s="15">
        <v>3</v>
      </c>
      <c r="G10" s="15">
        <v>36</v>
      </c>
      <c r="H10" s="16"/>
      <c r="I10" s="38">
        <f>ROUND(H10+(H10*K10),2)</f>
        <v>0</v>
      </c>
      <c r="J10" s="40">
        <f>G10*H10</f>
        <v>0</v>
      </c>
      <c r="K10" s="41"/>
      <c r="L10" s="40">
        <f>ROUND(J10+(J10*K10),2)</f>
        <v>0</v>
      </c>
    </row>
    <row r="11" spans="1:12" ht="13.5">
      <c r="B11" s="25"/>
      <c r="C11" s="26"/>
      <c r="D11" s="26"/>
      <c r="E11" s="26"/>
      <c r="F11" s="26"/>
      <c r="G11" s="27"/>
      <c r="H11" s="28"/>
      <c r="I11" s="28"/>
      <c r="J11" s="29"/>
      <c r="K11" s="30"/>
      <c r="L11" s="29"/>
    </row>
    <row r="12" spans="1:12" ht="13.5">
      <c r="B12" s="25"/>
      <c r="C12" s="26"/>
      <c r="D12" s="26"/>
      <c r="E12" s="26"/>
      <c r="F12" s="26"/>
      <c r="G12" s="27"/>
      <c r="H12" s="28"/>
      <c r="I12" s="28"/>
      <c r="J12" s="29"/>
      <c r="K12" s="30"/>
      <c r="L12" s="29"/>
    </row>
    <row r="13" spans="1:12" ht="13.5">
      <c r="B13" s="25"/>
      <c r="C13" s="26"/>
      <c r="D13" s="26"/>
      <c r="E13" s="26"/>
      <c r="F13" s="26"/>
      <c r="G13" s="27"/>
      <c r="H13" s="28"/>
      <c r="I13" s="28"/>
      <c r="J13" s="29"/>
      <c r="K13" s="30"/>
      <c r="L13" s="29"/>
    </row>
    <row r="14" spans="1:12" ht="13.5">
      <c r="B14" s="25"/>
      <c r="C14" s="26"/>
      <c r="D14" s="26"/>
      <c r="E14" s="26"/>
      <c r="F14" s="26"/>
      <c r="G14" s="27"/>
      <c r="H14" s="28"/>
      <c r="I14" s="28"/>
      <c r="J14" s="29"/>
      <c r="K14" s="30"/>
      <c r="L14" s="29"/>
    </row>
  </sheetData>
  <pageMargins left="0.15748031496062992" right="0.15748031496062992" top="0.55118110236220474" bottom="0.55118110236220474" header="0.31496062992125984" footer="0.31496062992125984"/>
  <pageSetup paperSize="9" scale="75" orientation="landscape" r:id="rId1"/>
  <headerFooter>
    <oddHeader>&amp;L&amp;"-,Pogrubiony"&amp;11 195/PN/ZP/U/2024&amp;C&amp;"-,Pogrubiony"&amp;11FORMULARZ CENOWY&amp;R&amp;"-,Pogrubiony"&amp;11Załącznik nr 2</oddHeader>
    <oddFooter>&amp;L&amp;"Arial,Pogrubiony"&amp;8PAKIET NR 1&amp;R&amp;8Strona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14"/>
  <sheetViews>
    <sheetView zoomScaleNormal="100" zoomScalePageLayoutView="130" workbookViewId="0">
      <selection activeCell="B12" sqref="B12"/>
    </sheetView>
  </sheetViews>
  <sheetFormatPr defaultRowHeight="12.75"/>
  <cols>
    <col min="1" max="1" width="3.7109375" customWidth="1"/>
    <col min="2" max="2" width="21.7109375" customWidth="1"/>
    <col min="3" max="3" width="15.5703125" style="1" customWidth="1"/>
    <col min="4" max="4" width="12.42578125" style="1" customWidth="1"/>
    <col min="5" max="5" width="16.7109375" style="1" customWidth="1"/>
    <col min="6" max="6" width="15.5703125" style="1" customWidth="1"/>
    <col min="7" max="7" width="9.42578125" style="1" customWidth="1"/>
    <col min="8" max="9" width="13.7109375" style="1" customWidth="1"/>
    <col min="10" max="10" width="14.7109375" style="1" customWidth="1"/>
    <col min="11" max="11" width="7.85546875" style="1" customWidth="1"/>
    <col min="12" max="13" width="14.7109375" style="1" customWidth="1"/>
    <col min="14" max="17" width="19.7109375" style="1" customWidth="1"/>
    <col min="18" max="18" width="18.7109375" style="1" customWidth="1"/>
    <col min="19" max="19" width="8.7109375" style="7" customWidth="1"/>
    <col min="20" max="20" width="18.7109375" style="1" customWidth="1"/>
  </cols>
  <sheetData>
    <row r="1" spans="1:13">
      <c r="A1" s="13"/>
      <c r="B1" s="3" t="s">
        <v>0</v>
      </c>
    </row>
    <row r="2" spans="1:13">
      <c r="A2" s="13"/>
      <c r="B2" s="4" t="s">
        <v>1</v>
      </c>
    </row>
    <row r="3" spans="1:13">
      <c r="A3" s="13"/>
      <c r="B3" s="4" t="s">
        <v>18</v>
      </c>
    </row>
    <row r="4" spans="1:13">
      <c r="A4" s="13"/>
      <c r="B4" s="5" t="s">
        <v>33</v>
      </c>
      <c r="C4" s="14"/>
      <c r="D4" s="14"/>
      <c r="E4" s="14"/>
      <c r="F4" s="14"/>
      <c r="G4" s="14"/>
      <c r="H4" s="14"/>
      <c r="I4" s="5"/>
      <c r="J4" s="5"/>
      <c r="K4" s="35"/>
      <c r="L4" s="35"/>
    </row>
    <row r="5" spans="1:13">
      <c r="A5" s="13"/>
      <c r="B5" s="6"/>
    </row>
    <row r="6" spans="1:13">
      <c r="B6" s="6"/>
    </row>
    <row r="7" spans="1:13" ht="15">
      <c r="B7" s="8" t="s">
        <v>2</v>
      </c>
    </row>
    <row r="8" spans="1:13" ht="52.5">
      <c r="A8" s="19" t="s">
        <v>13</v>
      </c>
      <c r="B8" s="9" t="s">
        <v>3</v>
      </c>
      <c r="C8" s="10" t="s">
        <v>32</v>
      </c>
      <c r="D8" s="10" t="s">
        <v>4</v>
      </c>
      <c r="E8" s="20" t="s">
        <v>5</v>
      </c>
      <c r="F8" s="10" t="s">
        <v>14</v>
      </c>
      <c r="G8" s="21" t="s">
        <v>7</v>
      </c>
      <c r="H8" s="11" t="s">
        <v>8</v>
      </c>
      <c r="I8" s="12" t="s">
        <v>9</v>
      </c>
      <c r="J8" s="12" t="s">
        <v>10</v>
      </c>
      <c r="K8" s="12" t="s">
        <v>11</v>
      </c>
      <c r="L8" s="12" t="s">
        <v>12</v>
      </c>
    </row>
    <row r="9" spans="1:13">
      <c r="A9" s="2">
        <v>1</v>
      </c>
      <c r="B9" s="2">
        <v>2</v>
      </c>
      <c r="C9" s="2">
        <v>3</v>
      </c>
      <c r="D9" s="2">
        <v>4</v>
      </c>
      <c r="E9" s="2">
        <v>5</v>
      </c>
      <c r="F9" s="32">
        <v>6</v>
      </c>
      <c r="G9" s="2">
        <v>7</v>
      </c>
      <c r="H9" s="2">
        <v>8</v>
      </c>
      <c r="I9" s="2" t="s">
        <v>15</v>
      </c>
      <c r="J9" s="39" t="s">
        <v>16</v>
      </c>
      <c r="K9" s="2">
        <v>11</v>
      </c>
      <c r="L9" s="39" t="s">
        <v>17</v>
      </c>
    </row>
    <row r="10" spans="1:13" ht="45" customHeight="1">
      <c r="A10" s="15">
        <v>1</v>
      </c>
      <c r="B10" s="15" t="s">
        <v>28</v>
      </c>
      <c r="C10" s="31" t="s">
        <v>29</v>
      </c>
      <c r="D10" s="15" t="s">
        <v>30</v>
      </c>
      <c r="E10" s="2" t="s">
        <v>22</v>
      </c>
      <c r="F10" s="2">
        <v>3</v>
      </c>
      <c r="G10" s="15">
        <v>36</v>
      </c>
      <c r="H10" s="16"/>
      <c r="I10" s="18">
        <f>ROUND(H10+(H10*K10),2)</f>
        <v>0</v>
      </c>
      <c r="J10" s="18">
        <f>G10*H10</f>
        <v>0</v>
      </c>
      <c r="K10" s="22"/>
      <c r="L10" s="18">
        <f>ROUND(J10+(J10*K10),2)</f>
        <v>0</v>
      </c>
    </row>
    <row r="11" spans="1:13" ht="45" customHeight="1" thickBot="1">
      <c r="A11" s="15">
        <v>2</v>
      </c>
      <c r="B11" s="15" t="s">
        <v>28</v>
      </c>
      <c r="C11" s="31" t="s">
        <v>31</v>
      </c>
      <c r="D11" s="15" t="s">
        <v>30</v>
      </c>
      <c r="E11" s="2" t="s">
        <v>22</v>
      </c>
      <c r="F11" s="2">
        <v>3</v>
      </c>
      <c r="G11" s="15">
        <v>36</v>
      </c>
      <c r="H11" s="36"/>
      <c r="I11" s="18">
        <f>ROUND(H11+(H11*K11),2)</f>
        <v>0</v>
      </c>
      <c r="J11" s="18">
        <f>G11*H11</f>
        <v>0</v>
      </c>
      <c r="K11" s="22"/>
      <c r="L11" s="18">
        <f>ROUND(J11+(J11*K11),2)</f>
        <v>0</v>
      </c>
    </row>
    <row r="12" spans="1:13" ht="34.5" customHeight="1" thickBot="1">
      <c r="C12"/>
      <c r="D12"/>
      <c r="E12"/>
      <c r="F12"/>
      <c r="G12" s="37" t="s">
        <v>19</v>
      </c>
      <c r="H12" s="23">
        <f>SUM(H10:H11)</f>
        <v>0</v>
      </c>
      <c r="I12" s="23">
        <f>SUM(I10:I11)</f>
        <v>0</v>
      </c>
      <c r="J12" s="17">
        <f>SUM(J10:J11)</f>
        <v>0</v>
      </c>
      <c r="K12" s="24" t="s">
        <v>20</v>
      </c>
      <c r="L12" s="17">
        <f>SUM(L10:L11)</f>
        <v>0</v>
      </c>
    </row>
    <row r="13" spans="1:13" ht="13.5">
      <c r="B13" s="33"/>
      <c r="C13" s="26"/>
      <c r="D13" s="26"/>
      <c r="E13" s="26"/>
      <c r="F13" s="26"/>
      <c r="G13" s="27"/>
      <c r="H13" s="28"/>
      <c r="I13" s="28"/>
      <c r="J13" s="29"/>
      <c r="K13" s="30"/>
      <c r="L13" s="29"/>
    </row>
    <row r="14" spans="1:13" ht="13.5">
      <c r="D14" s="26"/>
      <c r="E14" s="26"/>
      <c r="F14" s="26"/>
      <c r="G14" s="26"/>
      <c r="H14" s="27"/>
      <c r="I14" s="28"/>
      <c r="J14" s="28"/>
      <c r="K14" s="29"/>
      <c r="L14" s="30"/>
      <c r="M14" s="29"/>
    </row>
  </sheetData>
  <pageMargins left="0.15748031496062992" right="0.15748031496062992" top="0.55118110236220474" bottom="0.55118110236220474" header="0.27559055118110237" footer="0.27559055118110237"/>
  <pageSetup paperSize="9" scale="85" orientation="landscape" r:id="rId1"/>
  <headerFooter>
    <oddHeader>&amp;L&amp;"Calibri,Pogrubiony"&amp;11 195/PN/ZP/U/2024&amp;C&amp;"-,Pogrubiony"&amp;11FORMULARZ CENOWY&amp;R&amp;"-,Pogrubiony"&amp;11Załącznik nr 2</oddHeader>
    <oddFooter>&amp;L&amp;"Arial,Pogrubiony"&amp;8PAKIET NR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1-Zał. 2</vt:lpstr>
      <vt:lpstr>Pakiet 2-Zał.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Zam_05</dc:creator>
  <cp:lastModifiedBy>mserwach</cp:lastModifiedBy>
  <cp:lastPrinted>2024-11-22T12:44:03Z</cp:lastPrinted>
  <dcterms:created xsi:type="dcterms:W3CDTF">2016-03-18T07:53:20Z</dcterms:created>
  <dcterms:modified xsi:type="dcterms:W3CDTF">2024-12-17T09:58:58Z</dcterms:modified>
</cp:coreProperties>
</file>