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05" activeTab="0"/>
  </bookViews>
  <sheets>
    <sheet name="Arkusz1" sheetId="1" r:id="rId1"/>
  </sheets>
  <definedNames>
    <definedName name="_xlnm.Print_Area" localSheetId="0">'Arkusz1'!$A$1:$I$192</definedName>
  </definedNames>
  <calcPr fullCalcOnLoad="1"/>
</workbook>
</file>

<file path=xl/sharedStrings.xml><?xml version="1.0" encoding="utf-8"?>
<sst xmlns="http://schemas.openxmlformats.org/spreadsheetml/2006/main" count="563" uniqueCount="382">
  <si>
    <t>Lp.</t>
  </si>
  <si>
    <t>Indeks</t>
  </si>
  <si>
    <t xml:space="preserve">Ilość </t>
  </si>
  <si>
    <t>314-LAKIERY-0047</t>
  </si>
  <si>
    <t>szt</t>
  </si>
  <si>
    <t>314-LAKIERY-0005</t>
  </si>
  <si>
    <t>314-LAKIERY-0004</t>
  </si>
  <si>
    <t>314-LAKIERY-2495</t>
  </si>
  <si>
    <t>314-LAKIERY-0212</t>
  </si>
  <si>
    <t>314-LAKIERY-0127</t>
  </si>
  <si>
    <t>314-LAKIERY-0141</t>
  </si>
  <si>
    <t>314-M.BUDOWL-0181</t>
  </si>
  <si>
    <t>314-LAKIERY-0123</t>
  </si>
  <si>
    <t>314-LAKIERY-0025</t>
  </si>
  <si>
    <t>314-LAKIERY-0026</t>
  </si>
  <si>
    <t>314-LAKIERY-0195</t>
  </si>
  <si>
    <t>314-LAKIERY-0023</t>
  </si>
  <si>
    <t>314-LAKIERY-0032</t>
  </si>
  <si>
    <t>314-LAKIERY-0021</t>
  </si>
  <si>
    <t>314-LAKIERY-0018</t>
  </si>
  <si>
    <t>314-LAKIERY-0014</t>
  </si>
  <si>
    <t>314-LAKIERY-0022</t>
  </si>
  <si>
    <t>314-LAKIERY-0024</t>
  </si>
  <si>
    <t>314-LAKIERY-0086</t>
  </si>
  <si>
    <t>314-LAKIERY-2611</t>
  </si>
  <si>
    <t>314-LAKIERY-0043</t>
  </si>
  <si>
    <t>314-LAKIERY-0040</t>
  </si>
  <si>
    <t>314-LAKIERY-0178</t>
  </si>
  <si>
    <t>314-LAKIERY-0042</t>
  </si>
  <si>
    <t>314-LAKIERY-2593</t>
  </si>
  <si>
    <t>314-LAKIERY-0119</t>
  </si>
  <si>
    <t>314-LAKIERY-2484</t>
  </si>
  <si>
    <t>314-LAKIERY-2485</t>
  </si>
  <si>
    <t>314-LAKIERY-2601</t>
  </si>
  <si>
    <t>314-LAKIERY-0211</t>
  </si>
  <si>
    <t>314-LAKIERY-0203</t>
  </si>
  <si>
    <t>314-LAKIERY-0237</t>
  </si>
  <si>
    <t>314-LAKIERY-0236</t>
  </si>
  <si>
    <t>312-M.BUDOWL-0001</t>
  </si>
  <si>
    <t>kpl</t>
  </si>
  <si>
    <t>314-LAKIERY-0163</t>
  </si>
  <si>
    <t>314-LAKIERY-0168</t>
  </si>
  <si>
    <t>314-LAKIERY-0234</t>
  </si>
  <si>
    <t>314-LAKIERY-2547</t>
  </si>
  <si>
    <t>314-LAKIERY-2531</t>
  </si>
  <si>
    <t>314-LAKIERY-0115</t>
  </si>
  <si>
    <t>314-LAKIERY-0275</t>
  </si>
  <si>
    <t>314-LAKIERY-0235</t>
  </si>
  <si>
    <t>314-LAKIERY-2579</t>
  </si>
  <si>
    <t>314-LAKIERY-0020</t>
  </si>
  <si>
    <t>314-LAKIERY-0134</t>
  </si>
  <si>
    <t>314-LAKIERY-2414</t>
  </si>
  <si>
    <t>314-LAKIERY-0118</t>
  </si>
  <si>
    <t>314-LAKIERY-0066</t>
  </si>
  <si>
    <t>314-LAKIERY-0070</t>
  </si>
  <si>
    <t>314-LAKIERY-0196</t>
  </si>
  <si>
    <t>314-LAKIERY-0006</t>
  </si>
  <si>
    <t>314-LAKIERY-0011</t>
  </si>
  <si>
    <t>314-LAKIERY-0010</t>
  </si>
  <si>
    <t>314-LAKIERY-0009</t>
  </si>
  <si>
    <t>314-LAKIERY-0159</t>
  </si>
  <si>
    <t>314-LAKIERY-0125</t>
  </si>
  <si>
    <t>314-LAKIERY-0126</t>
  </si>
  <si>
    <t>314-LAKIERY-0012</t>
  </si>
  <si>
    <t>314-LAKIERY-0244</t>
  </si>
  <si>
    <t>314-LAKIERY-0013</t>
  </si>
  <si>
    <t>314-AKC.SAM-0428</t>
  </si>
  <si>
    <t>314-LAKIERY-0138</t>
  </si>
  <si>
    <t>314-LAKIERY-0091</t>
  </si>
  <si>
    <t>314-LAKIERY-0214</t>
  </si>
  <si>
    <t>314-LAKIERY-2486</t>
  </si>
  <si>
    <t>314-LAKIERY-0179</t>
  </si>
  <si>
    <t>314-LAKIERY-0240</t>
  </si>
  <si>
    <t>314-LAKIERY-0241</t>
  </si>
  <si>
    <t>314-LAKIERY-0183</t>
  </si>
  <si>
    <t>314-LAKIERY-0180</t>
  </si>
  <si>
    <t>314-LAKIERY-0242</t>
  </si>
  <si>
    <t>314-LAKIERY-0243</t>
  </si>
  <si>
    <t>314-LAKIERY-0150</t>
  </si>
  <si>
    <t>314-LAKIERY-0137</t>
  </si>
  <si>
    <t>314-LAKIERY-0147</t>
  </si>
  <si>
    <t>314-LAKIERY-0017</t>
  </si>
  <si>
    <t>314-LAKIERY-0151</t>
  </si>
  <si>
    <t>314-LAKIERY-2430</t>
  </si>
  <si>
    <t>314-LAKIERY-0045</t>
  </si>
  <si>
    <t>314-NARZEDZI-0289</t>
  </si>
  <si>
    <t>314-NARZEDZI-0037</t>
  </si>
  <si>
    <t>314-M.BUDOWL-0146</t>
  </si>
  <si>
    <t>PAPIER ŚCIERNY NA PLÓTNIE W ARK. A-4 60"</t>
  </si>
  <si>
    <t>314-M.BUDOWL-0148</t>
  </si>
  <si>
    <t>PAPIER ŚCIERNY NA PŁÓTNIE W ARK. A-4 100"</t>
  </si>
  <si>
    <t>314-M.BUDOWL-0151</t>
  </si>
  <si>
    <t>PAPIER ŚCIERNY NA PŁÓTNIE W ARK. A-4 120"</t>
  </si>
  <si>
    <t>314-M.BUDOWL-0145</t>
  </si>
  <si>
    <t>PAPIER ŚCIERNY NA PŁÓTNIE W ARK. A-4 180"</t>
  </si>
  <si>
    <t>314-M.BUDOWL-0150</t>
  </si>
  <si>
    <t>314-M.BUDOWL-0147</t>
  </si>
  <si>
    <t>PAPIER ŚCIERNY NA PŁÓTNIE W ARK. A-4 80"</t>
  </si>
  <si>
    <t>314-M.BUDOWL-0719</t>
  </si>
  <si>
    <t>314-M.BUDOWL-0720</t>
  </si>
  <si>
    <t>314-M.BUDOWL-0718</t>
  </si>
  <si>
    <t>314-LAKIERY-0073</t>
  </si>
  <si>
    <t>314-LAKIERY-0074</t>
  </si>
  <si>
    <t>314-LAKIERY-0075</t>
  </si>
  <si>
    <t>314-LAKIERY-0129</t>
  </si>
  <si>
    <t>314-LAKIERY-0208</t>
  </si>
  <si>
    <t>314-M.BUDOWL-0152</t>
  </si>
  <si>
    <t>314-M.BUDOWL-0242</t>
  </si>
  <si>
    <t>314-M.BUDOWL-0198</t>
  </si>
  <si>
    <t>314-M.BUDOWL-0240</t>
  </si>
  <si>
    <t>314-M.BUDOWL-0243</t>
  </si>
  <si>
    <t>314-M.BUDOWL-0245</t>
  </si>
  <si>
    <t>314-M.BUDOWL-0244</t>
  </si>
  <si>
    <t>314-M.BUDOWL-0246</t>
  </si>
  <si>
    <t>314-M.BUDOWL-0241</t>
  </si>
  <si>
    <t>314-LAKIERY-0238</t>
  </si>
  <si>
    <t>314-LAKIERY-0030</t>
  </si>
  <si>
    <t>314-LAKIERY-0076</t>
  </si>
  <si>
    <t>314-M.BUDOWL-0229</t>
  </si>
  <si>
    <t>314-LAKIERY-0044</t>
  </si>
  <si>
    <t>314-LAKIERY-0035</t>
  </si>
  <si>
    <t>312-M.BUDOWL-0002</t>
  </si>
  <si>
    <t>314-LAKIERY-0109</t>
  </si>
  <si>
    <t>314-LAKIERY-0034</t>
  </si>
  <si>
    <t>314-LAKIERY-2609</t>
  </si>
  <si>
    <t>314-LAKIERY-2508</t>
  </si>
  <si>
    <t>314-LAKIERY-0215</t>
  </si>
  <si>
    <t>SAMOCHODOWA SZPACHLA UNIWERSALNA UNI 750G</t>
  </si>
  <si>
    <t>314-M.BUDOWL-0113</t>
  </si>
  <si>
    <t>SIATKA MALARSKA DO SZLIFOWANIA SIO-40</t>
  </si>
  <si>
    <t>314-M.BUDOWL-0247</t>
  </si>
  <si>
    <t>SIATKA MALARSKA DO SZLIFOWANIA SIO-80</t>
  </si>
  <si>
    <t>314-LAKIERY-0205</t>
  </si>
  <si>
    <t>314-LAKIERY-0206</t>
  </si>
  <si>
    <t>314-LAKIERY-0231</t>
  </si>
  <si>
    <t>314-LAKIERY-0233</t>
  </si>
  <si>
    <t>314-LAKIERY-2451</t>
  </si>
  <si>
    <t>314-LAKIERY-0117</t>
  </si>
  <si>
    <t>314-NARZEDZI-0035</t>
  </si>
  <si>
    <t>314-LAKIERY-0128</t>
  </si>
  <si>
    <t>314-LAKIERY-0239</t>
  </si>
  <si>
    <t>314-LAKIERY-0148</t>
  </si>
  <si>
    <t>314-NARZEDZI-0812</t>
  </si>
  <si>
    <t>314-LAKIERY-0155</t>
  </si>
  <si>
    <t>314-LAKIERY-0217</t>
  </si>
  <si>
    <t>314-LAKIERY-0232</t>
  </si>
  <si>
    <t>SZPACHLA Z ALUMINIUM 0,75KG</t>
  </si>
  <si>
    <t>314-LAKIERY-0218</t>
  </si>
  <si>
    <t>314-M.BUDOWL-0722</t>
  </si>
  <si>
    <t>SZPACHLÓWKA KIT DO PLASTIKU,TWORZYWA 500G</t>
  </si>
  <si>
    <t>314-LAKIERY-2612</t>
  </si>
  <si>
    <t>314-LAKIERY-0207</t>
  </si>
  <si>
    <t>314-LAKIERY-0072</t>
  </si>
  <si>
    <t>314-LAKIERY-0096</t>
  </si>
  <si>
    <t>314-LAKIERY-0071</t>
  </si>
  <si>
    <t>314-LAKIERY-0209</t>
  </si>
  <si>
    <t>314-LAKIERY-0210</t>
  </si>
  <si>
    <t>314-LAKIERY-0100</t>
  </si>
  <si>
    <t>314-LAKIERY-0158</t>
  </si>
  <si>
    <t>314-M.BUDOWL-0180</t>
  </si>
  <si>
    <t>314-LAKIERY-0039</t>
  </si>
  <si>
    <t>314-LAKIERY-0041</t>
  </si>
  <si>
    <t>314-LAKIERY-0055</t>
  </si>
  <si>
    <t>314-M.BUDOWL-0250</t>
  </si>
  <si>
    <t>314-LAKIERY-0104</t>
  </si>
  <si>
    <t>314-M.BUDOWL-0760</t>
  </si>
  <si>
    <t>WAŁEK MALARSKI SZNURKOWY Z RĄCZKĄ DŁ. 15CM</t>
  </si>
  <si>
    <t>314-NARZEDZI-0056</t>
  </si>
  <si>
    <t>314-LAKIERY-0001</t>
  </si>
  <si>
    <t>314-LAKIERY-0124</t>
  </si>
  <si>
    <t>314-M.BUDOWL-0721</t>
  </si>
  <si>
    <t>ZESTAW 12 PĘDZELKÓW DO ZAPRAWEK LAKIERNICZYCH</t>
  </si>
  <si>
    <t>314-LAKIERY-0216</t>
  </si>
  <si>
    <t>314-LAKIERY-0102</t>
  </si>
  <si>
    <t>314-LAKIERY-0153</t>
  </si>
  <si>
    <t>314-LAKIERY-0253</t>
  </si>
  <si>
    <t>314-LAKIERY-0254</t>
  </si>
  <si>
    <t>314-LAKIERY-0255</t>
  </si>
  <si>
    <t>314-LAKIERY-0256</t>
  </si>
  <si>
    <t>314-LAKIERY-0258</t>
  </si>
  <si>
    <t>314-LAKIERY-0259</t>
  </si>
  <si>
    <t>314-LAKIERY-0260</t>
  </si>
  <si>
    <t>314-LAKIERY-0261</t>
  </si>
  <si>
    <t>314-LAKIERY-0262</t>
  </si>
  <si>
    <t>Jednostka miary</t>
  </si>
  <si>
    <t>CENA JEDN. NETTO W ZŁ</t>
  </si>
  <si>
    <t>WARTOŚĆ NETTO W ZŁ</t>
  </si>
  <si>
    <t>PODATEK VAT W %</t>
  </si>
  <si>
    <t>WARTOŚĆ BRUTTO W ZŁ</t>
  </si>
  <si>
    <t>Formularz cenowy</t>
  </si>
  <si>
    <t xml:space="preserve">(kwalifikowany podpis elektroniczny, podpis zaufany lub podpis osobisty wykonawcy lub osoby uprawnionej do jego reprezentowania) </t>
  </si>
  <si>
    <t>RAZEM WARTOŚĆ ZAMÓWIENIA:</t>
  </si>
  <si>
    <t>FARBA FASADOWA RENOWACYJNA ZEWNĘTRZNA AKRYLOWA, KOLOR BIAŁY-MATOWY OP. 9L</t>
  </si>
  <si>
    <t>FARBA SILIKONOWA MODYFIKOWANA ZEWNĘTRZNA, NIE WYMAGAJĄCA PODKŁADU, NA ŚWIEŻE TYNKI OP. 10L</t>
  </si>
  <si>
    <t>LAKIER AKRYLOWY W SPRAYU BEZBARWNY DO ZAPRAWEK SAMOCHODOWYCH 500ML</t>
  </si>
  <si>
    <t>PAPIER ŚCIERNY ROLKA NA PAPIERZE 200MMX50M GRANULACJA 120</t>
  </si>
  <si>
    <t>PAPIER ŚCIERNY ROLKA NA PAPIERZE 200MMX50M GRANULACJA 320</t>
  </si>
  <si>
    <t>PAPIER ŚCIERNY ROLKA NA PAPIERZE 200MMX50M GRANULACJA 80</t>
  </si>
  <si>
    <t>PAPIER WODNY W ARKUSZACH A-4 1000</t>
  </si>
  <si>
    <t>PAPIER WODNY W ARKUSZACH A-4 2000</t>
  </si>
  <si>
    <t>PAPIER WODNY W ARKUSZACH A-4 3000</t>
  </si>
  <si>
    <t>PAPIER WODNY W ARKUSZACH A-4 800</t>
  </si>
  <si>
    <t>PREPARAT GRUNTUJĄCY DO FARB AKRYLOWYCH ELEWACYJNYCH OP. 5L</t>
  </si>
  <si>
    <t>ROZCIEŃCZALNIK DO FARB BITUMICZNO-EPOKSYDOWYCH OP. 0,5 L</t>
  </si>
  <si>
    <t>SREBRNY LAKIER DO FELG SPRAY OP. 500 ML</t>
  </si>
  <si>
    <t>SZPACHLA NATRYSKOWA W SPRAYU SAMOCHODOWA DO KAROSERII OP. 400ML</t>
  </si>
  <si>
    <t>TAŚMA WZMOCNIONA POMARAŃCZOWA 48MM/20M</t>
  </si>
  <si>
    <t>314-LAKIERY-0280</t>
  </si>
  <si>
    <t>314-LAKIERY-0283</t>
  </si>
  <si>
    <t>314-LAKIERY-0282</t>
  </si>
  <si>
    <t>314-LAKIERY-0281</t>
  </si>
  <si>
    <t>314-LAKIERY-0285</t>
  </si>
  <si>
    <t>314-LAKIERY-0284</t>
  </si>
  <si>
    <t>314-LAKIERY-0276</t>
  </si>
  <si>
    <t>314-LAKIERY-0277</t>
  </si>
  <si>
    <t>314-LAKIERY-0286</t>
  </si>
  <si>
    <t>314-LAKIERY-0279</t>
  </si>
  <si>
    <t>314-LAKIERY-0291</t>
  </si>
  <si>
    <t>314-LAKIERY-0289</t>
  </si>
  <si>
    <t>314-LAKIERY-0288</t>
  </si>
  <si>
    <t>314-LAKIERY-0290</t>
  </si>
  <si>
    <t>314-LAKIERY-0287</t>
  </si>
  <si>
    <t xml:space="preserve">Załącznik nr 3 do SWZ  </t>
  </si>
  <si>
    <r>
      <t>Oznaczenie zamówienia: 67</t>
    </r>
    <r>
      <rPr>
        <b/>
        <sz val="11"/>
        <rFont val="Tahoma"/>
        <family val="2"/>
      </rPr>
      <t>/2024/TM/KP</t>
    </r>
  </si>
  <si>
    <t>PAPIER ŚCIERNY NA PODKŁADZIE PAPIEROWYM 
W ARKUSZACH GRANULACJA 120</t>
  </si>
  <si>
    <t xml:space="preserve">Nazwa </t>
  </si>
  <si>
    <t xml:space="preserve">LAKIER GEODEZYJNY W SPRAYU 500ML -FLUORESENCYJNY ŻÓŁTY/RÓŻOWY </t>
  </si>
  <si>
    <t>MASA USZCZELNIAJĄCA W TUBIE DO WYCISKANIA OP. 310ML</t>
  </si>
  <si>
    <t>SZPACHLA Z WŁÓKNEM SZKLANYM 600G SZPACHLÓWKA SAMOCHODOWA</t>
  </si>
  <si>
    <t>EMALIA ALKIDOWA Z PODKŁADEM ANTYKOROZYJNYM, NAWIERZCHNIOWA, KOLOR ŻÓŁTY OP. 1L</t>
  </si>
  <si>
    <t>EMULSJA LATEKSOWA WEWN., BEZZAPACHOWA, KOLOR: ŻÓŁTY S0520-Y10R 10 L LZO-0%</t>
  </si>
  <si>
    <t>EMULSJA LATEKSOWA WEWN. O BARDZO DUŻEJ SILE KRYCIA, BEZZAPACHOWA ANTYALERGICZNA KOLOR ZIELONY, WG NCS S0520-G20Y LZO 0%, OP. 10L</t>
  </si>
  <si>
    <t>EMULSJA LATEKSOWA WODOROZCIEŃCZALNA WEWN. BEZZAPACHOWA, KOLOR PIASKOWY S0505-Y10R, OP. 10L LZO-0%</t>
  </si>
  <si>
    <t>EMULSJA LATEKSOWA WODOROZCIEŃCZALNA WEWN. WYSOKIEJ JAKOŚĆI, BEZZAPACHOWA, KOLOR OLIWKOWY SO510-G90Y, OP.10 L LZO-0%</t>
  </si>
  <si>
    <t>FARBA DROGOWA DO POZIOMEGO ZNAKOWANIA KOLOR NIEBIESKI RAL 5017 OP. 5L</t>
  </si>
  <si>
    <t>FARBA DROGOWA DO POZIOMEGO ZNAKOWANIA-KOLOR BIAŁY OP. 5L</t>
  </si>
  <si>
    <t>LAKIER AKRYLOWY NIEBIESKI D420 W SPRAYU DO ZAPRAWEK SAMOCHODOWYCH OP. 400ML</t>
  </si>
  <si>
    <t>KIT DWUSKŁADNIKOWY EPOKSYDOWY DO NAPRAWY RUR Z ATESTEM PZH  OP. 250G</t>
  </si>
  <si>
    <t>KIJ TELESKOPOWY MALARSKI ALUMINIOWY 
Z REGULACJĄ DŁ. DO 3M, DO WAŁKA MALARSKIEGO</t>
  </si>
  <si>
    <t>FOLIA MALARSKA 50M2</t>
  </si>
  <si>
    <t>KRĄŻEK FILCOWY POLERSKI NA TRZPIENIU 100X20MM</t>
  </si>
  <si>
    <t>KRĄŻEK GUMOWY POLERSKI NA TRZPIENIU 89/15MM</t>
  </si>
  <si>
    <t>LAKIER CZARNY DO FELG SPRAY OP. 500ML</t>
  </si>
  <si>
    <t>LAKIER PODKŁADOWY DO DREWNA KOLOR BEZBARWNY, OP. 1L</t>
  </si>
  <si>
    <t>LAKIER TERMICZNY WYSOKOTEMPERATUROWY SREBRNY/CZARNY DO 650C SPRAY OP. 500ML</t>
  </si>
  <si>
    <t>LAKIER W SPRAYU KOLOR CZARNY OP. 400ML</t>
  </si>
  <si>
    <t>LAKIER W SPRAYU KOLOR CZERWONY OP. 500ML</t>
  </si>
  <si>
    <t>LAKIER W SPRAYU L62 KOLOR NIEBIESKI, OP. 400ML</t>
  </si>
  <si>
    <t>MASA USZCZELNIAJĄCA NA PĘDZEL OP. 1KG</t>
  </si>
  <si>
    <t>NAFTA OP. 5 L</t>
  </si>
  <si>
    <t>PACA METALOWA DO GŁADZI GIPSOWYCH Z RĄCZKĄ 
O WYM. 13X27CM</t>
  </si>
  <si>
    <t>PASTA MONTAŻOWA I USZCZELNIAJĄCA, WYSOKOTEMPERATUROWA 1000 C, DO SAMOCHOD. UKŁADÓW WYDECHOWYCH OP. 85G</t>
  </si>
  <si>
    <t>PĘDZEL DUŻY PŁASKI 120 X 30MM</t>
  </si>
  <si>
    <t>PĘDZEL ANGIELSKI 50MM</t>
  </si>
  <si>
    <t>PĘDZEL KRZYWAK 63MM, DUŻY</t>
  </si>
  <si>
    <t>PĘDZEL ŁAWKOWIEC 200 X 100MM</t>
  </si>
  <si>
    <t>PĘDZEL MAŁY PŁASKI 25MM</t>
  </si>
  <si>
    <t>PĘDZEL PIERŚCIENIOWY FI 30MM</t>
  </si>
  <si>
    <t>PĘDZEL PIERŚCIENIOWY FI 60MM</t>
  </si>
  <si>
    <t>PĘDZEL PŁASKI 63MM</t>
  </si>
  <si>
    <t>PĘDZEL PŁASKI 70MM</t>
  </si>
  <si>
    <t>PODKŁAD ANTYKOROZYJNY CHLOROKAUCZUKOWY. CZERWONY OP. 1L</t>
  </si>
  <si>
    <t>PODKŁAD ANTYKOROZYJNY DO KAROSERII PIASKOWY OP. 10L</t>
  </si>
  <si>
    <t>ROZPUSZCZALNIK DO FARB ANTYKOROZYJNYCH POLIWINYLOWYCH  OP. 5L</t>
  </si>
  <si>
    <t>ROZPUSZCZALNIK NITRO OP. 0,5L</t>
  </si>
  <si>
    <t>SILIKON UNIWERSALNY BIAŁY OP. 310ML</t>
  </si>
  <si>
    <t>SILIKON UNIWERSALNY KOLOR BEZBARWNY OP. 310 ML</t>
  </si>
  <si>
    <t>ŚRODEK OCHRONNY DO KAROSERII W SPRAYU KOLOR CZARNY OP. 500ML</t>
  </si>
  <si>
    <t>ŚRODEK OCHRONNY DO KAROSERII W SPRAYU KOLOR SZARY OP. 500ML</t>
  </si>
  <si>
    <t>ŚRODEK W AEROZOLU DO USUWANIA PLAM OLEJOWYCH OP. 400ML</t>
  </si>
  <si>
    <t>TAŚMA SIATKOWA Z KLEJEM Z WŁÓKNA SZKLANEGO DO SPOINOWANIA PŁYT GIPSOWYCH SZER. 50 MM</t>
  </si>
  <si>
    <t>UNIWERSALNY KONCENTR.PIGMENT.DO BARW.FARB WODOROZCIEŃCZAL. EMULSJI I LAKIERÓW OP. 80 ML</t>
  </si>
  <si>
    <t>WAŁEK FUTRZANY SZNUR. DO MALOW. ELEW. FARB. EMULSYJNYMI FI 43-68MM, DŁ. 25CM Z RĄCZKĄ</t>
  </si>
  <si>
    <t>WAŁEK POLIAMIDOWO-POLIESTROWY DO LAKIERU ROZPUSZCZALNIKOWEGO DŁ.20 CM FI 50-65MM Z RĄCZKA</t>
  </si>
  <si>
    <t>WARSTWA SZCZEPNA NA TRUDNE PODŁOŻA TJ. LASTRYKO, WYLEWKI ANHYDRYTOWE OP. 5 KG</t>
  </si>
  <si>
    <t>ZMYWACZ DO HAMULCÓW W SPRAYU OP. 500ML</t>
  </si>
  <si>
    <t>BARANEK GUMOWY GRUBY BIAŁY (ŚRODEK OCHRONNY KAROSERII DO NATRYSKU PISTOLETEM) 1000ML</t>
  </si>
  <si>
    <t>BARANEK GUMOWY GRUBY CZARNY (ŚRODEK OCHRONNY KAROSERII DO NATRYSKU PISTOLETEM) 1000ML</t>
  </si>
  <si>
    <t>BENZYNA EXTRAKCYJNA OP. 0,5L</t>
  </si>
  <si>
    <t>EMALIA ALKIDOWA FTALOWA NA BAZIE ŻYWIC ALKIDOWYCH NAWIERZCHNIOWA, KOLOR ŻÓŁTY OP. 5L</t>
  </si>
  <si>
    <t>EMALIA ALKIDOWA NAWIERZCHNIOWA, KOLOR JASNY ORZECH OP. 10L</t>
  </si>
  <si>
    <t>EMALIA ALKIDOWA URETANOWA NAWIERZCHNIOWA KOLOR BIAŁY POŁYSK OP. 0,75L</t>
  </si>
  <si>
    <t>EMALIA ALKIDOWO NAW. NIEBIESKA OP. 0,9L</t>
  </si>
  <si>
    <t>EMALIA CHLOROKAUCZUKOWA OCHRONNO -DEKORACYJNA, KOLOR BIAŁY OP. 1L</t>
  </si>
  <si>
    <t>EMALIA CHLOROKAUCZUKOWA SZARA OP. 1L</t>
  </si>
  <si>
    <t>EMALIA FTALOWA NAWIERZCHNIOWA, KOLOR CZARNY OP. 5L</t>
  </si>
  <si>
    <t>EMALIA NISKOAROMATYCZNA ALKIDOWA (FTALOWA) NAWIERZCHNIOWA OGÓLNEGO STOSOWANIA KOLOR ŚNIEŻNOBIAŁY OP. 10L</t>
  </si>
  <si>
    <t>EMALIA OLEJNO-FTALOWA SPEŁNIAJĄCA WYMAGANIA POMIESZCZEŃ PUBLICZNYCH I SŁUŻBY ZDROWIA - ATEST NAWIERZCHNIOWA KOLOR BIAŁY OP. 10L</t>
  </si>
  <si>
    <t>EMULSJA LATEKSOWA WODOROZCIEŃCZALNA WEWN. WYSOKIEJ JAKOŚCI, BEZZAPACHOWA ANTYALERGICZNA, KOLOR BIAŁY LZOMAX 30G/L OP. 10L</t>
  </si>
  <si>
    <t>DYSPERSYJNA MASA AKRYLOWA DO USZCZELNIANIA RYS I PĘKNIĘĆ NA POWIEZRCHNI MALOWANEJ W KARTUSZACH OP. 310ML</t>
  </si>
  <si>
    <t>EMALIA ALKIDOWA NAWIERZCHNIOWA KOLOR CZERWONY, OP. 10L</t>
  </si>
  <si>
    <t>JEDNOSKADNIKOWA MASA SILIKON OP. 310 ML NA BAZIE KWASU OCTOWEGO DO WYKON. WODOSZCZELN. POŁĄCZ. ELASTYCZ. FUG DO PŁYTEK</t>
  </si>
  <si>
    <t>LAKIER DO DREWNA NITRO, SZYBKOSCHNĄCY OP. 5L</t>
  </si>
  <si>
    <t>MASA POLIURETANOWA USZCZELNIAJĄCO - KLEJĄCA W TUBIE DO WYCISKANIA, KOLOR CZARNY OP. 310ML</t>
  </si>
  <si>
    <t>OLIWA WAZELINOWA W AREOZOLU DO ZABEZPIECZANIA POWIERZCHNI METALOWYCH PRZED KOROZJĄ OP. 60ML</t>
  </si>
  <si>
    <t>ROZPUSZCZALNIK DO LAKIERÓW RENOWACYJNYCH KARBOMIDOWYCH I CELULOZOWYCH OP. 5L</t>
  </si>
  <si>
    <t>ROZPUSZCZALNIK NISKOAROMAT. DO FARB FTAL I ALKID. OP. 5L</t>
  </si>
  <si>
    <t>SZPACHELKI LAKIERNICZE Z GIĘTKIEGO METALU W ZESTAWIE 4 SZTUKI O WYMIARACH 12CM, 10CM, 8CM, 5CM</t>
  </si>
  <si>
    <t>SZPACHELKI MALARSKIE SZER. 10 CM Z RĄCZKĄ PLASTIK</t>
  </si>
  <si>
    <t>ŚRODEK OCHRONNY DO KONSERWACJI PODWOZIAW SPRAYU KOLOR SZARY, OP. 500 ML</t>
  </si>
  <si>
    <t>WAŁEK MALARSKI ODCINAJĄCY DO PASKÓW Z KLAPKĄ I RĄCZKĄ 12 CM (RUNO 11 MM)</t>
  </si>
  <si>
    <t>ZESTAW NAPRAWCZY 250G Z ŻYWICĄ POLIESTROWĄ I MATĄ SZKLANĄ</t>
  </si>
  <si>
    <t>WAŁEK WELUROWY DO LAKIERU Z RĄCZKĄ DŁ. 10 CM FI 3,5 MM</t>
  </si>
  <si>
    <t>TAŚMA LAKIERNICZA (KLEJĄCA) Z MIĘKKIEGO PCV DO OCHRONY GŁADKICH POWIERZCHNI, WYM. 50MMX33MB</t>
  </si>
  <si>
    <t>FARBA AKRYLOWA ELEWACYJNA, DYSPERSYJNA, KOLOR F5040 Y45% ZIELONY OP. 10L</t>
  </si>
  <si>
    <t xml:space="preserve">FARBA AKRYLOWA ELEWACYJNA DYSPERSYJNA F1043Y 80% ŻÓŁTY OP 10L </t>
  </si>
  <si>
    <t>FARBA BITUMICZNO-EPOKSYDOWA DWUSKŁADNIKOWA, NAWIERZCHNIOWA PRZEZNACZONA DO ZABEZPIECZEŃ PRZECIWKOROZYJNYCH, EKSPLOATOWANYCH W ŚRODOWISKACH AGRESYWNYCH CHEMICZNIE, KOLOR CZARNY OP. 18,9L (14+4,9)</t>
  </si>
  <si>
    <t>PACA DO SZLIFOWANIA RĘCZNEGO ŚCIAN 210X110MM Z RĄCZKĄ</t>
  </si>
  <si>
    <t>ROZCIEŃCZALNIK DO FARB CHLOROKAUCZUK. OP. 5L</t>
  </si>
  <si>
    <t>SKROBARKA MALARSKA Z PLASTIKOWĄ RĄCZKĄ, SZER. 130MM</t>
  </si>
  <si>
    <t>KRATKA MALARSKA WYM. 31 X26 CM Z KUWETĄ</t>
  </si>
  <si>
    <t>PAPIER ŚCIERNY NA PŁÓTNIE W ARK. A-4 320"</t>
  </si>
  <si>
    <t>PAPIER ŚCIERNY NA PODKŁADZIE PAPIEROWYM W ARKUSZACH GRANULACJA 320</t>
  </si>
  <si>
    <t>PAPIER ŚCIERNY NA PODKŁADZIE PAPIEROWYM W ARKUSZACH GRANULACJA 80</t>
  </si>
  <si>
    <t>UNIWERSAL.ELEWAC. KONCENTR. PIGMENT. DO FARB I TYNKÓW SILIKATOWYCH,ZAPRAW OP. 500ML</t>
  </si>
  <si>
    <t>USZCZELNIACZ GWINTÓW AKRYLOWY OP. 10 ML</t>
  </si>
  <si>
    <t>314-LAKIERY
-0257</t>
  </si>
  <si>
    <r>
      <t xml:space="preserve">FARBA AKRYLOWA  PODKŁADOWA GRUNTOWA DO ŚCIAN  I SUFITÓW </t>
    </r>
    <r>
      <rPr>
        <b/>
        <sz val="10"/>
        <color indexed="8"/>
        <rFont val="Calibri"/>
        <family val="2"/>
      </rPr>
      <t>BECKERS DESINGER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PRIMER</t>
    </r>
    <r>
      <rPr>
        <sz val="10"/>
        <rFont val="Calibri"/>
        <family val="2"/>
      </rPr>
      <t xml:space="preserve"> OP. 10L</t>
    </r>
  </si>
  <si>
    <r>
      <t xml:space="preserve">AKRYLOWO-SILIKONOWA POWŁOKA NA BETON </t>
    </r>
    <r>
      <rPr>
        <b/>
        <sz val="10"/>
        <rFont val="Calibri"/>
        <family val="2"/>
      </rPr>
      <t>BETONDUR ECO</t>
    </r>
    <r>
      <rPr>
        <sz val="10"/>
        <rFont val="Calibri"/>
        <family val="2"/>
      </rPr>
      <t>, KOLOR SZARY OP. 10L</t>
    </r>
  </si>
  <si>
    <r>
      <t xml:space="preserve">EMALIA ALKIDOWA PODKŁADOWA </t>
    </r>
    <r>
      <rPr>
        <b/>
        <sz val="10"/>
        <rFont val="Calibri"/>
        <family val="2"/>
      </rPr>
      <t>AMAROL TRIOL SATIN</t>
    </r>
    <r>
      <rPr>
        <sz val="10"/>
        <rFont val="Calibri"/>
        <family val="2"/>
      </rPr>
      <t xml:space="preserve"> KOLOR: ZIELONY MATOWY RAL-6000,vOP. 5L</t>
    </r>
  </si>
  <si>
    <r>
      <t xml:space="preserve">EMULSJA AKRYLOWA MATOWA, WEWN. O BARDZO DUŻEJ SILE KRYCIA, BEZZAPACHOWA Z SYSTEMEM AKTYWNEJ BIELI, KOLOR ŚNIEŻNOBIAŁY </t>
    </r>
    <r>
      <rPr>
        <b/>
        <sz val="10"/>
        <rFont val="Calibri"/>
        <family val="2"/>
      </rPr>
      <t>ŚNIEŻKA</t>
    </r>
    <r>
      <rPr>
        <sz val="10"/>
        <rFont val="Calibri"/>
        <family val="2"/>
      </rPr>
      <t xml:space="preserve"> OP. 10L</t>
    </r>
  </si>
  <si>
    <r>
      <t xml:space="preserve">EMULSJA LATEKSOWA WODOROZCIEŃCZALNA WEW. WYSOKIEJ JAKOŚCI, BEZZAPACHOWA, MATOWA W KOLORZE GARŚĆ MUSZULEK </t>
    </r>
    <r>
      <rPr>
        <b/>
        <sz val="10"/>
        <rFont val="Calibri"/>
        <family val="2"/>
      </rPr>
      <t>DULUX</t>
    </r>
    <r>
      <rPr>
        <sz val="10"/>
        <rFont val="Calibri"/>
        <family val="2"/>
      </rPr>
      <t xml:space="preserve"> ODPORNA NA SZOROWANIE NORMA PN-C 819114:2002 OP. 2.5L</t>
    </r>
  </si>
  <si>
    <r>
      <t xml:space="preserve">FARBA ANTYKOROZYJNA DO STALI KOLOR CZARNY, PROSTO NA RDZĘ, </t>
    </r>
    <r>
      <rPr>
        <b/>
        <sz val="10"/>
        <rFont val="Calibri"/>
        <family val="2"/>
      </rPr>
      <t>HAMMERITE</t>
    </r>
    <r>
      <rPr>
        <sz val="10"/>
        <rFont val="Calibri"/>
        <family val="2"/>
      </rPr>
      <t xml:space="preserve"> POŁYSK OP. 2,5L</t>
    </r>
  </si>
  <si>
    <r>
      <t xml:space="preserve">FARBA ANTYKOROZYJNA DO STALI - KOLOR SZARY, PROSTO NA RDZĘ, </t>
    </r>
    <r>
      <rPr>
        <b/>
        <sz val="10"/>
        <rFont val="Calibri"/>
        <family val="2"/>
      </rPr>
      <t>HAMMERITE</t>
    </r>
    <r>
      <rPr>
        <sz val="10"/>
        <rFont val="Calibri"/>
        <family val="2"/>
      </rPr>
      <t xml:space="preserve"> POŁYSK OP. 2,5L</t>
    </r>
  </si>
  <si>
    <r>
      <t xml:space="preserve">FARBA ANTYKOROZYJNA DO STALI - KOLOR ZIELONY, PROSTO NA RDZĘ, </t>
    </r>
    <r>
      <rPr>
        <b/>
        <sz val="10"/>
        <rFont val="Calibri"/>
        <family val="2"/>
      </rPr>
      <t xml:space="preserve">HAMMERITE </t>
    </r>
    <r>
      <rPr>
        <sz val="10"/>
        <rFont val="Calibri"/>
        <family val="2"/>
      </rPr>
      <t>POŁYSK OP. 2,5L</t>
    </r>
  </si>
  <si>
    <r>
      <t xml:space="preserve">FARBA ANTYKOROZYJNA DO STALI - KOLOR ŻÓŁTY, PROSTO NA RDZĘ, </t>
    </r>
    <r>
      <rPr>
        <b/>
        <sz val="10"/>
        <rFont val="Calibri"/>
        <family val="2"/>
      </rPr>
      <t xml:space="preserve">HAMMERITE </t>
    </r>
    <r>
      <rPr>
        <sz val="10"/>
        <rFont val="Calibri"/>
        <family val="2"/>
      </rPr>
      <t>POŁYSK OP. 2,5L</t>
    </r>
  </si>
  <si>
    <r>
      <t xml:space="preserve">FARBA ANTYKOROZYJNA DO STALI, KOLOR BIAŁY, </t>
    </r>
    <r>
      <rPr>
        <b/>
        <sz val="10"/>
        <rFont val="Calibri"/>
        <family val="2"/>
      </rPr>
      <t xml:space="preserve">HAMMERITE, </t>
    </r>
    <r>
      <rPr>
        <sz val="10"/>
        <rFont val="Calibri"/>
        <family val="2"/>
      </rPr>
      <t>PROSTO NA RDZĘ, POŁYSK OP. 2,5L</t>
    </r>
  </si>
  <si>
    <r>
      <t xml:space="preserve">FARBA ANTYKOROZYJNA DO STALI, KOLOR NIEBIESKI; </t>
    </r>
    <r>
      <rPr>
        <b/>
        <sz val="10"/>
        <rFont val="Calibri"/>
        <family val="2"/>
      </rPr>
      <t>HAMMERITE</t>
    </r>
    <r>
      <rPr>
        <sz val="10"/>
        <rFont val="Calibri"/>
        <family val="2"/>
      </rPr>
      <t xml:space="preserve"> PROSTO NA RDZĘ, POŁYSK OP. 2,5L</t>
    </r>
  </si>
  <si>
    <r>
      <t xml:space="preserve">FARBA CERAMICZNA </t>
    </r>
    <r>
      <rPr>
        <b/>
        <sz val="10"/>
        <rFont val="Calibri"/>
        <family val="2"/>
      </rPr>
      <t xml:space="preserve">MAGNAT C-1 </t>
    </r>
    <r>
      <rPr>
        <sz val="10"/>
        <rFont val="Calibri"/>
        <family val="2"/>
      </rPr>
      <t>KOLOR "BIAŁY DIAMENT" OP. 2,5L</t>
    </r>
  </si>
  <si>
    <r>
      <t xml:space="preserve">FARBA CERAMICZNA </t>
    </r>
    <r>
      <rPr>
        <b/>
        <sz val="10"/>
        <rFont val="Calibri"/>
        <family val="2"/>
      </rPr>
      <t>MAGNAT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C-62</t>
    </r>
    <r>
      <rPr>
        <sz val="10"/>
        <rFont val="Calibri"/>
        <family val="2"/>
      </rPr>
      <t xml:space="preserve"> KOLOR "ALABASTROWY KRYSZTAŁ" OP. 2,5L</t>
    </r>
  </si>
  <si>
    <r>
      <t xml:space="preserve">FARBA EPOKSYDOWA DWUSKŁADNIKOWA Z UTWARDZACZEM DO BETONU OP. 10L+1L </t>
    </r>
    <r>
      <rPr>
        <b/>
        <sz val="10"/>
        <rFont val="Calibri"/>
        <family val="2"/>
      </rPr>
      <t>MALEXIM POLPOX BETON</t>
    </r>
    <r>
      <rPr>
        <sz val="10"/>
        <rFont val="Calibri"/>
        <family val="2"/>
      </rPr>
      <t xml:space="preserve"> KOLOR SZARY RAL 7040 </t>
    </r>
  </si>
  <si>
    <r>
      <t xml:space="preserve">FARBA EPOKSYDOWA DWUSKŁADNIKOWA Z UTWARDZACZEM DO BETONU OP. 10L+1L </t>
    </r>
    <r>
      <rPr>
        <b/>
        <sz val="10"/>
        <rFont val="Calibri"/>
        <family val="2"/>
      </rPr>
      <t>MALEXIM POLPOX BETON</t>
    </r>
    <r>
      <rPr>
        <sz val="10"/>
        <rFont val="Calibri"/>
        <family val="2"/>
      </rPr>
      <t xml:space="preserve"> KOLOR ZIELONY RAL 6010 </t>
    </r>
  </si>
  <si>
    <r>
      <t xml:space="preserve">FARBA EPOKSYDOWSA </t>
    </r>
    <r>
      <rPr>
        <b/>
        <sz val="10"/>
        <rFont val="Calibri"/>
        <family val="2"/>
      </rPr>
      <t>SIGMACOVER 350</t>
    </r>
    <r>
      <rPr>
        <sz val="10"/>
        <rFont val="Calibri"/>
        <family val="2"/>
      </rPr>
      <t xml:space="preserve"> RAL7001 (BAZA GREY 16 L + HARDENER 4 L.) 20L</t>
    </r>
  </si>
  <si>
    <r>
      <t xml:space="preserve">GRUNTOEMALIA NA POW.OCYNK.I ALUMIN. NA BAZIE ŻYWIC POLIWINYLOWYCH, MODYFIKOWANA ANTYKOROZYJNA, </t>
    </r>
    <r>
      <rPr>
        <b/>
        <sz val="10"/>
        <rFont val="Calibri"/>
        <family val="2"/>
      </rPr>
      <t>MALEXIM UNIDACH</t>
    </r>
    <r>
      <rPr>
        <sz val="10"/>
        <rFont val="Calibri"/>
        <family val="2"/>
      </rPr>
      <t xml:space="preserve"> KOLOR ZIELONY RAL 6029 OP. 10L</t>
    </r>
  </si>
  <si>
    <r>
      <t xml:space="preserve">KLEJ </t>
    </r>
    <r>
      <rPr>
        <b/>
        <sz val="10"/>
        <rFont val="Calibri"/>
        <family val="2"/>
      </rPr>
      <t>DISTAL RAPID</t>
    </r>
    <r>
      <rPr>
        <sz val="10"/>
        <rFont val="Calibri"/>
        <family val="2"/>
      </rPr>
      <t xml:space="preserve"> EPOKSYDOWY, SZYBKOWIĄŻĄCY OP. 30G</t>
    </r>
  </si>
  <si>
    <r>
      <t xml:space="preserve">KLEJ DWUSKŁADNIKOWY EPOKSYDOWY 4 MINUTOWY MIESZANKA DO SPAWANIA NA ZIMNO </t>
    </r>
    <r>
      <rPr>
        <b/>
        <sz val="10"/>
        <rFont val="Calibri"/>
        <family val="2"/>
      </rPr>
      <t>MOJE AUTO</t>
    </r>
    <r>
      <rPr>
        <sz val="10"/>
        <rFont val="Calibri"/>
        <family val="2"/>
      </rPr>
      <t xml:space="preserve"> OP. 56G </t>
    </r>
  </si>
  <si>
    <r>
      <t xml:space="preserve">KLEJ DWUSKŁADNIKOWY SZYBKOSCHNĄCY KOLOR: BEZBARWNY </t>
    </r>
    <r>
      <rPr>
        <b/>
        <sz val="10"/>
        <rFont val="Calibri"/>
        <family val="2"/>
      </rPr>
      <t xml:space="preserve">POXIPOL </t>
    </r>
    <r>
      <rPr>
        <sz val="10"/>
        <rFont val="Calibri"/>
        <family val="2"/>
      </rPr>
      <t>OP. 14ML</t>
    </r>
  </si>
  <si>
    <r>
      <t xml:space="preserve">KLEJ METAKRYLOWY DO NAPRAWY ZDERZAKÓW SAMOCHOD. DWUSKŁADNIKOWY, </t>
    </r>
    <r>
      <rPr>
        <b/>
        <sz val="10"/>
        <rFont val="Calibri"/>
        <family val="2"/>
      </rPr>
      <t>MOJE AUTO</t>
    </r>
    <r>
      <rPr>
        <sz val="10"/>
        <rFont val="Calibri"/>
        <family val="2"/>
      </rPr>
      <t xml:space="preserve"> TUBKA-25ML</t>
    </r>
  </si>
  <si>
    <r>
      <t xml:space="preserve">KLEJ MONTAŻOWY </t>
    </r>
    <r>
      <rPr>
        <b/>
        <sz val="10"/>
        <rFont val="Calibri"/>
        <family val="2"/>
      </rPr>
      <t>BOSTIK MAMUT</t>
    </r>
    <r>
      <rPr>
        <sz val="10"/>
        <rFont val="Calibri"/>
        <family val="2"/>
      </rPr>
      <t xml:space="preserve"> 290ML</t>
    </r>
  </si>
  <si>
    <r>
      <t xml:space="preserve">KLEJ W SPRAYU DO TAPICERKI PODSUFITKI </t>
    </r>
    <r>
      <rPr>
        <b/>
        <sz val="10"/>
        <rFont val="Calibri"/>
        <family val="2"/>
      </rPr>
      <t>TESA</t>
    </r>
    <r>
      <rPr>
        <sz val="10"/>
        <rFont val="Calibri"/>
        <family val="2"/>
      </rPr>
      <t xml:space="preserve"> OP. 300ML</t>
    </r>
  </si>
  <si>
    <r>
      <t xml:space="preserve">LAKIER AKRYLOWY PODKŁADOWY W SPRAYU SZARY JASNY </t>
    </r>
    <r>
      <rPr>
        <b/>
        <sz val="10"/>
        <rFont val="Calibri"/>
        <family val="2"/>
      </rPr>
      <t>K2</t>
    </r>
    <r>
      <rPr>
        <sz val="10"/>
        <rFont val="Calibri"/>
        <family val="2"/>
      </rPr>
      <t xml:space="preserve"> OP. 500ML</t>
    </r>
  </si>
  <si>
    <r>
      <t xml:space="preserve">LAKIER ANTYKOROZYJNY DO STALI, KOLOR CZARNY, </t>
    </r>
    <r>
      <rPr>
        <b/>
        <sz val="10"/>
        <rFont val="Calibri"/>
        <family val="2"/>
      </rPr>
      <t>CYNKAL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MALEXIM</t>
    </r>
    <r>
      <rPr>
        <sz val="10"/>
        <rFont val="Calibri"/>
        <family val="2"/>
      </rPr>
      <t xml:space="preserve"> OP. 5L</t>
    </r>
  </si>
  <si>
    <r>
      <t>LAKIER ANTYKOROZYJNY DO STALI - KOLOR ŻÓŁTY,</t>
    </r>
    <r>
      <rPr>
        <b/>
        <sz val="10"/>
        <rFont val="Calibri"/>
        <family val="2"/>
      </rPr>
      <t xml:space="preserve"> CYNKAL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MALEXIM</t>
    </r>
    <r>
      <rPr>
        <sz val="10"/>
        <rFont val="Calibri"/>
        <family val="2"/>
      </rPr>
      <t xml:space="preserve"> OP. 5L</t>
    </r>
  </si>
  <si>
    <r>
      <t xml:space="preserve">LAKIER ANTYKOROZYJNY DO STALI - ZIELONY, </t>
    </r>
    <r>
      <rPr>
        <b/>
        <sz val="10"/>
        <rFont val="Calibri"/>
        <family val="2"/>
      </rPr>
      <t>CYNKAL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MALEXIM</t>
    </r>
    <r>
      <rPr>
        <sz val="10"/>
        <rFont val="Calibri"/>
        <family val="2"/>
      </rPr>
      <t xml:space="preserve"> OP. 5L</t>
    </r>
  </si>
  <si>
    <r>
      <t xml:space="preserve">LAKIER ANTYKOROZYNY DO STALI -KOLOR SZARY, </t>
    </r>
    <r>
      <rPr>
        <b/>
        <sz val="10"/>
        <rFont val="Calibri"/>
        <family val="2"/>
      </rPr>
      <t>CYNKAL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MALEXIM</t>
    </r>
    <r>
      <rPr>
        <sz val="10"/>
        <rFont val="Calibri"/>
        <family val="2"/>
      </rPr>
      <t xml:space="preserve"> OP. 5L</t>
    </r>
  </si>
  <si>
    <r>
      <t xml:space="preserve">LAKIER ANTYKOROZYJNY DO STALI, KOLOR BIAŁY, </t>
    </r>
    <r>
      <rPr>
        <b/>
        <sz val="10"/>
        <rFont val="Calibri"/>
        <family val="2"/>
      </rPr>
      <t>CYNKAL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MALEXIM</t>
    </r>
    <r>
      <rPr>
        <sz val="10"/>
        <rFont val="Calibri"/>
        <family val="2"/>
      </rPr>
      <t xml:space="preserve"> OP. 5L</t>
    </r>
  </si>
  <si>
    <r>
      <t xml:space="preserve">LAKIER ANTYKOROZYJNY DO STALI, KOLOR CZERWONY, </t>
    </r>
    <r>
      <rPr>
        <b/>
        <sz val="10"/>
        <rFont val="Calibri"/>
        <family val="2"/>
      </rPr>
      <t>CYNKAL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MALEXIM</t>
    </r>
    <r>
      <rPr>
        <sz val="10"/>
        <rFont val="Calibri"/>
        <family val="2"/>
      </rPr>
      <t xml:space="preserve"> OP. 5L</t>
    </r>
  </si>
  <si>
    <r>
      <t xml:space="preserve">LAKIER ANTYKOROZYJNY DO STALI, KOLOR NIEBIESKI RAL 5005, </t>
    </r>
    <r>
      <rPr>
        <b/>
        <sz val="10"/>
        <rFont val="Calibri"/>
        <family val="2"/>
      </rPr>
      <t>CYNKAL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MALEXIM</t>
    </r>
    <r>
      <rPr>
        <sz val="10"/>
        <rFont val="Calibri"/>
        <family val="2"/>
      </rPr>
      <t xml:space="preserve"> OP.5L</t>
    </r>
  </si>
  <si>
    <r>
      <t xml:space="preserve">LAKIER STRUKTURALNY DO ZDERZAKÓW </t>
    </r>
    <r>
      <rPr>
        <b/>
        <sz val="10"/>
        <rFont val="Calibri"/>
        <family val="2"/>
      </rPr>
      <t>MASTER</t>
    </r>
    <r>
      <rPr>
        <sz val="10"/>
        <rFont val="Calibri"/>
        <family val="2"/>
      </rPr>
      <t xml:space="preserve"> SPRAY 500ML</t>
    </r>
  </si>
  <si>
    <r>
      <t xml:space="preserve">LATEKSOWY GRUNT POD FARBY CERAMICZNE DO WNĘTRZ </t>
    </r>
    <r>
      <rPr>
        <b/>
        <sz val="10"/>
        <rFont val="Calibri"/>
        <family val="2"/>
      </rPr>
      <t>MAGNAT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PRIMER</t>
    </r>
    <r>
      <rPr>
        <sz val="10"/>
        <rFont val="Calibri"/>
        <family val="2"/>
      </rPr>
      <t xml:space="preserve"> - MATOWY OP. 2.5L</t>
    </r>
  </si>
  <si>
    <r>
      <t xml:space="preserve">KLEJ DO ZABEZPIECZANIA GWINTÓW O ŚREDNIEJ WYTRZYMAŁOŚCI </t>
    </r>
    <r>
      <rPr>
        <b/>
        <sz val="10"/>
        <rFont val="Calibri"/>
        <family val="2"/>
      </rPr>
      <t>LOCTITE 243</t>
    </r>
    <r>
      <rPr>
        <sz val="10"/>
        <rFont val="Calibri"/>
        <family val="2"/>
      </rPr>
      <t xml:space="preserve"> OP. 50ML</t>
    </r>
  </si>
  <si>
    <r>
      <t xml:space="preserve">KLEJ CYJANOAKRYLOWY </t>
    </r>
    <r>
      <rPr>
        <b/>
        <sz val="10"/>
        <rFont val="Calibri"/>
        <family val="2"/>
      </rPr>
      <t>LOCTITE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401</t>
    </r>
    <r>
      <rPr>
        <sz val="10"/>
        <rFont val="Calibri"/>
        <family val="2"/>
      </rPr>
      <t xml:space="preserve"> OP. 50 ML</t>
    </r>
  </si>
  <si>
    <r>
      <t xml:space="preserve">KLEJ USZCZELNIAJĄCY </t>
    </r>
    <r>
      <rPr>
        <b/>
        <sz val="10"/>
        <rFont val="Calibri"/>
        <family val="2"/>
      </rPr>
      <t xml:space="preserve">LOCTITE 510, </t>
    </r>
    <r>
      <rPr>
        <sz val="10"/>
        <rFont val="Calibri"/>
        <family val="2"/>
      </rPr>
      <t>OP. 50 ML</t>
    </r>
  </si>
  <si>
    <r>
      <t xml:space="preserve">KLEJ MOCUJĄCY </t>
    </r>
    <r>
      <rPr>
        <b/>
        <sz val="10"/>
        <rFont val="Calibri"/>
        <family val="2"/>
      </rPr>
      <t>LOCTITE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648</t>
    </r>
    <r>
      <rPr>
        <sz val="10"/>
        <rFont val="Calibri"/>
        <family val="2"/>
      </rPr>
      <t>, OP. 50 ML</t>
    </r>
  </si>
  <si>
    <r>
      <t xml:space="preserve">FARBA AKRYLOWO-SILIKONOWA SZYBKOSCHNĄCA, GRUNTOEMALIA WODOROZCIEŃCZALNA O WSZECHSTRONNYM ZASTOSOWANIU (BETON, STAL. OCYNK) </t>
    </r>
    <r>
      <rPr>
        <b/>
        <sz val="10"/>
        <rFont val="Calibri"/>
        <family val="2"/>
      </rPr>
      <t>MALSILBET</t>
    </r>
    <r>
      <rPr>
        <sz val="10"/>
        <rFont val="Calibri"/>
        <family val="2"/>
      </rPr>
      <t xml:space="preserve"> KOLOR SZARY JASNY, LZO MAX 35G/L OP. 10L</t>
    </r>
  </si>
  <si>
    <r>
      <t xml:space="preserve">FARBA AKRYLOWO-SILIKONOWA SZYBKOSCHNĄCA, GRUNTOEMALIA WODOROZOZCIEŃCZALNA O WSZECHSTRONNYM ZASTOSOWANIU (BETON, STAL, OCYNK) </t>
    </r>
    <r>
      <rPr>
        <b/>
        <sz val="10"/>
        <rFont val="Calibri"/>
        <family val="2"/>
      </rPr>
      <t>MALSILBET</t>
    </r>
    <r>
      <rPr>
        <sz val="10"/>
        <rFont val="Calibri"/>
        <family val="2"/>
      </rPr>
      <t xml:space="preserve"> KOLOR BIAŁY SOCZYSTY LZO MAX 35G/L OP. 10L</t>
    </r>
  </si>
  <si>
    <r>
      <t xml:space="preserve">FARBA AKRYLOWO-SILIKONOWA SZYBKOSCHNĄCA,GRUNTOEMALIA WODOROZCIEŃCZALNA O WSZECHSTRONNYM ZASTOSOWANIU(BETON,STAL OCYNK) </t>
    </r>
    <r>
      <rPr>
        <b/>
        <sz val="10"/>
        <rFont val="Calibri"/>
        <family val="2"/>
      </rPr>
      <t>MALSILBET</t>
    </r>
    <r>
      <rPr>
        <sz val="10"/>
        <rFont val="Calibri"/>
        <family val="2"/>
      </rPr>
      <t>, KOLOR CZARNY,LZO MAX.35G/L OP. 10L</t>
    </r>
  </si>
  <si>
    <r>
      <t xml:space="preserve">FARBA AKRYLOWO-SILIKONOWA SZYBKOSCHNĄCA,GRUNTOEMALIA WODOROZCIEŃCZALNA O WSZECHSTRONNYM ZASTOSOWANIU(BETON,STAL OCYNK) </t>
    </r>
    <r>
      <rPr>
        <b/>
        <sz val="10"/>
        <rFont val="Calibri"/>
        <family val="2"/>
      </rPr>
      <t>MALSILBET</t>
    </r>
    <r>
      <rPr>
        <sz val="10"/>
        <rFont val="Calibri"/>
        <family val="2"/>
      </rPr>
      <t>, KOLOR ŻÓŁTY,LZO MAX 35G/L OP. 10L</t>
    </r>
  </si>
  <si>
    <r>
      <t xml:space="preserve">NEUTRALIZATOR RDZY W SPRAYU 2W1 </t>
    </r>
    <r>
      <rPr>
        <b/>
        <sz val="10"/>
        <rFont val="Calibri"/>
        <family val="2"/>
      </rPr>
      <t xml:space="preserve">BOLL </t>
    </r>
    <r>
      <rPr>
        <sz val="10"/>
        <rFont val="Calibri"/>
        <family val="2"/>
      </rPr>
      <t>OP. 400ML</t>
    </r>
  </si>
  <si>
    <r>
      <t xml:space="preserve">ODRDZEWIACZ KONSERWUJĄCO-PENETRUJĄCY </t>
    </r>
    <r>
      <rPr>
        <b/>
        <sz val="10"/>
        <rFont val="Calibri"/>
        <family val="2"/>
      </rPr>
      <t>WD-40</t>
    </r>
    <r>
      <rPr>
        <sz val="10"/>
        <rFont val="Calibri"/>
        <family val="2"/>
      </rPr>
      <t xml:space="preserve"> OP. 400ML</t>
    </r>
  </si>
  <si>
    <r>
      <t>PASTA POLERSKA</t>
    </r>
    <r>
      <rPr>
        <b/>
        <sz val="10"/>
        <rFont val="Calibri"/>
        <family val="2"/>
      </rPr>
      <t xml:space="preserve"> FARECLA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G 3</t>
    </r>
    <r>
      <rPr>
        <sz val="10"/>
        <rFont val="Calibri"/>
        <family val="2"/>
      </rPr>
      <t xml:space="preserve"> OP. 400G</t>
    </r>
  </si>
  <si>
    <r>
      <t xml:space="preserve">SILIKON USZCZELNIAJĄCY DO ZŁĄCZY KOŁNIERZOWYCH, </t>
    </r>
    <r>
      <rPr>
        <b/>
        <sz val="10"/>
        <rFont val="Calibri"/>
        <family val="2"/>
      </rPr>
      <t>LOCTITE SI 5980</t>
    </r>
    <r>
      <rPr>
        <sz val="10"/>
        <rFont val="Calibri"/>
        <family val="2"/>
      </rPr>
      <t>, CZARNY, OP. 100ML</t>
    </r>
  </si>
  <si>
    <r>
      <t xml:space="preserve">ROZCIEŃCZALNIK DO WYROBÓW AKRYLOWYCH </t>
    </r>
    <r>
      <rPr>
        <b/>
        <sz val="10"/>
        <rFont val="Calibri"/>
        <family val="2"/>
      </rPr>
      <t>MALSOLWENT</t>
    </r>
    <r>
      <rPr>
        <sz val="10"/>
        <rFont val="Calibri"/>
        <family val="2"/>
      </rPr>
      <t xml:space="preserve"> OP. 0,5L</t>
    </r>
  </si>
  <si>
    <r>
      <t xml:space="preserve">ROZCIEŃCZALNIK </t>
    </r>
    <r>
      <rPr>
        <b/>
        <sz val="10"/>
        <rFont val="Calibri"/>
        <family val="2"/>
      </rPr>
      <t>THINNER</t>
    </r>
    <r>
      <rPr>
        <sz val="10"/>
        <rFont val="Calibri"/>
        <family val="2"/>
      </rPr>
      <t xml:space="preserve"> 91-92 OP. 5L</t>
    </r>
  </si>
  <si>
    <r>
      <t xml:space="preserve">USZCZELNIACZ OP. 300ML, </t>
    </r>
    <r>
      <rPr>
        <b/>
        <sz val="10"/>
        <rFont val="Calibri"/>
        <family val="2"/>
      </rPr>
      <t xml:space="preserve">SIKAFLEX 11 FC </t>
    </r>
  </si>
  <si>
    <r>
      <t xml:space="preserve">USZCZELNIACZ OP. 600ML, </t>
    </r>
    <r>
      <rPr>
        <b/>
        <sz val="10"/>
        <rFont val="Calibri"/>
        <family val="2"/>
      </rPr>
      <t xml:space="preserve">SIKAFLEX 11 FC </t>
    </r>
  </si>
  <si>
    <r>
      <t xml:space="preserve">USZCZELNIACZ OP. 300ML, </t>
    </r>
    <r>
      <rPr>
        <b/>
        <sz val="10"/>
        <rFont val="Calibri"/>
        <family val="2"/>
      </rPr>
      <t>SIKAFLEX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221 </t>
    </r>
  </si>
  <si>
    <r>
      <t xml:space="preserve">USZCZELNIACZ OP. 300ML, </t>
    </r>
    <r>
      <rPr>
        <b/>
        <sz val="10"/>
        <rFont val="Calibri"/>
        <family val="2"/>
      </rPr>
      <t>SIKAFLEX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252 </t>
    </r>
  </si>
  <si>
    <r>
      <t xml:space="preserve">SPRAY DO PASKÓW KLINOWYCH </t>
    </r>
    <r>
      <rPr>
        <b/>
        <sz val="10"/>
        <rFont val="Calibri"/>
        <family val="2"/>
      </rPr>
      <t>BOLL</t>
    </r>
    <r>
      <rPr>
        <sz val="10"/>
        <rFont val="Calibri"/>
        <family val="2"/>
      </rPr>
      <t xml:space="preserve"> OP. 400ML</t>
    </r>
  </si>
  <si>
    <r>
      <t xml:space="preserve">SZPACHLA 250G SZPACHLÓWKA SAMOCHODOWA WYKOŃCZENIOWA </t>
    </r>
    <r>
      <rPr>
        <b/>
        <sz val="10"/>
        <rFont val="Calibri"/>
        <family val="2"/>
      </rPr>
      <t xml:space="preserve">NOVOL FINISH </t>
    </r>
  </si>
  <si>
    <r>
      <t xml:space="preserve">ŚRODEK DO GRUNTOW.ŚCIAN POD FARBY AKRYLOWE </t>
    </r>
    <r>
      <rPr>
        <b/>
        <sz val="10"/>
        <rFont val="Calibri"/>
        <family val="2"/>
      </rPr>
      <t>ATLAS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UNIGRUNT</t>
    </r>
    <r>
      <rPr>
        <sz val="10"/>
        <rFont val="Calibri"/>
        <family val="2"/>
      </rPr>
      <t xml:space="preserve"> OP. 5L</t>
    </r>
  </si>
  <si>
    <r>
      <t xml:space="preserve">ŚRODEK DO KONSERWACJI PROFILI ZAMKNIĘTYCH </t>
    </r>
    <r>
      <rPr>
        <b/>
        <sz val="10"/>
        <rFont val="Calibri"/>
        <family val="2"/>
      </rPr>
      <t>BOLL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001010, </t>
    </r>
    <r>
      <rPr>
        <sz val="10"/>
        <rFont val="Calibri"/>
        <family val="2"/>
      </rPr>
      <t>BURSZTYNOWY, OP. 500ML</t>
    </r>
  </si>
  <si>
    <r>
      <t xml:space="preserve">ŚRODEK DO USUWANIA KLEJU, NAKLEJEK, ETYKIET </t>
    </r>
    <r>
      <rPr>
        <b/>
        <sz val="10"/>
        <rFont val="Calibri"/>
        <family val="2"/>
      </rPr>
      <t>TESA</t>
    </r>
    <r>
      <rPr>
        <sz val="10"/>
        <rFont val="Calibri"/>
        <family val="2"/>
      </rPr>
      <t xml:space="preserve"> OP. 200ML SPRAY</t>
    </r>
  </si>
  <si>
    <r>
      <t xml:space="preserve">ŚRODEK DO USUWANIA POWŁOK LAKIERNICZYCH </t>
    </r>
    <r>
      <rPr>
        <b/>
        <sz val="10"/>
        <rFont val="Calibri"/>
        <family val="2"/>
      </rPr>
      <t>BOLL</t>
    </r>
    <r>
      <rPr>
        <sz val="10"/>
        <rFont val="Calibri"/>
        <family val="2"/>
      </rPr>
      <t>, OP. 400M</t>
    </r>
  </si>
  <si>
    <r>
      <t xml:space="preserve">ŚRODEK OCHRONNY DO KONSERWACJI PODWOZIA W SPRAYU KOLOR CZARNY </t>
    </r>
    <r>
      <rPr>
        <b/>
        <sz val="10"/>
        <rFont val="Calibri"/>
        <family val="2"/>
      </rPr>
      <t>BOLL</t>
    </r>
    <r>
      <rPr>
        <sz val="10"/>
        <rFont val="Calibri"/>
        <family val="2"/>
      </rPr>
      <t xml:space="preserve"> OP. 500ML</t>
    </r>
  </si>
  <si>
    <r>
      <t>TAŚMA DWUSTRONNA</t>
    </r>
    <r>
      <rPr>
        <b/>
        <sz val="10"/>
        <rFont val="Calibri"/>
        <family val="2"/>
      </rPr>
      <t xml:space="preserve"> 3M</t>
    </r>
    <r>
      <rPr>
        <sz val="10"/>
        <rFont val="Calibri"/>
        <family val="2"/>
      </rPr>
      <t>, WYM. 19MM X 33MB</t>
    </r>
  </si>
  <si>
    <r>
      <t>TAŚMA MALARSKA MASKUJĄCA, NIEBIESKA</t>
    </r>
    <r>
      <rPr>
        <b/>
        <sz val="10"/>
        <rFont val="Calibri"/>
        <family val="2"/>
      </rPr>
      <t xml:space="preserve"> BLUE DELPHIN </t>
    </r>
    <r>
      <rPr>
        <sz val="10"/>
        <rFont val="Calibri"/>
        <family val="2"/>
      </rPr>
      <t>WYMIARY SZER. 48MMX50M</t>
    </r>
  </si>
  <si>
    <r>
      <t xml:space="preserve">TAŚMA NAPRAWCZA SAMOWULKANIZUJĄCA EXTRA POWER EXTREME REPAIR </t>
    </r>
    <r>
      <rPr>
        <b/>
        <sz val="10"/>
        <rFont val="Calibri"/>
        <family val="2"/>
      </rPr>
      <t>TESA</t>
    </r>
    <r>
      <rPr>
        <sz val="10"/>
        <rFont val="Calibri"/>
        <family val="2"/>
      </rPr>
      <t xml:space="preserve"> 19MM/2,5M</t>
    </r>
  </si>
  <si>
    <r>
      <t xml:space="preserve">TAŚMA NAPRAWCZA </t>
    </r>
    <r>
      <rPr>
        <b/>
        <sz val="10"/>
        <rFont val="Calibri"/>
        <family val="2"/>
      </rPr>
      <t>TESA 4688 GAFFER PE</t>
    </r>
    <r>
      <rPr>
        <sz val="10"/>
        <rFont val="Calibri"/>
        <family val="2"/>
      </rPr>
      <t xml:space="preserve"> SREBRNA 50MM/25M</t>
    </r>
  </si>
  <si>
    <r>
      <t xml:space="preserve">TAŚMA OSTRZEGAWCZA ŻÓŁTO CZARNA </t>
    </r>
    <r>
      <rPr>
        <b/>
        <sz val="10"/>
        <rFont val="Calibri"/>
        <family val="2"/>
      </rPr>
      <t>TESA</t>
    </r>
    <r>
      <rPr>
        <sz val="10"/>
        <rFont val="Calibri"/>
        <family val="2"/>
      </rPr>
      <t xml:space="preserve"> 66M X 50MM</t>
    </r>
  </si>
  <si>
    <r>
      <t xml:space="preserve">WYKRYWACZ NIESZCZELNOŚCI </t>
    </r>
    <r>
      <rPr>
        <b/>
        <sz val="10"/>
        <rFont val="Calibri"/>
        <family val="2"/>
      </rPr>
      <t>BOLL</t>
    </r>
    <r>
      <rPr>
        <sz val="10"/>
        <rFont val="Calibri"/>
        <family val="2"/>
      </rPr>
      <t xml:space="preserve"> OP. 300ML</t>
    </r>
  </si>
  <si>
    <r>
      <t xml:space="preserve">ZMYWACZ ROZPUSZCZAJĄCY RESZTKI USZCZELNIEŃ SAMOCHODOWYCH </t>
    </r>
    <r>
      <rPr>
        <b/>
        <sz val="10"/>
        <rFont val="Calibri"/>
        <family val="2"/>
      </rPr>
      <t>BOLL</t>
    </r>
    <r>
      <rPr>
        <sz val="10"/>
        <rFont val="Calibri"/>
        <family val="2"/>
      </rPr>
      <t xml:space="preserve"> W SPRAYU OP. 400ML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</si>
</sst>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0"/>
    <numFmt numFmtId="175" formatCode="#,##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ahoma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Tahoma"/>
      <family val="2"/>
    </font>
    <font>
      <b/>
      <sz val="10"/>
      <name val="Calibri"/>
      <family val="2"/>
    </font>
    <font>
      <b/>
      <sz val="10"/>
      <color indexed="63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ahoma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1"/>
      <name val="Tahoma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left"/>
    </xf>
    <xf numFmtId="0" fontId="26" fillId="33" borderId="11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4" fontId="27" fillId="33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4" fontId="50" fillId="0" borderId="11" xfId="0" applyNumberFormat="1" applyFont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3" fontId="50" fillId="0" borderId="12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/>
    </xf>
    <xf numFmtId="0" fontId="28" fillId="0" borderId="11" xfId="52" applyFont="1" applyBorder="1" applyAlignment="1">
      <alignment horizontal="center" vertical="center"/>
      <protection/>
    </xf>
    <xf numFmtId="49" fontId="28" fillId="0" borderId="13" xfId="0" applyNumberFormat="1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3" xfId="52" applyFont="1" applyBorder="1" applyAlignment="1">
      <alignment horizontal="center" vertical="center"/>
      <protection/>
    </xf>
    <xf numFmtId="0" fontId="28" fillId="0" borderId="13" xfId="0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3" fontId="50" fillId="33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adservices.com/pagead/aclk?sa=L&amp;ai=DChcSEwiZ2dKxsYj_AhVZ4rIKHbN0AOIYABAZGgJscg&amp;ohost=www.google.com&amp;cid=CAASJeRo69wARZtz8JTBuV8SW1zLbS-XB640jJ01RFppI3ZSaMp75V8&amp;sig=AOD64_2tyqcZNLldpf93Vu0fPA-G_LqNBg&amp;ctype=5&amp;q=&amp;ved=2ahUKEwju3MqxsYj_AhUhBxAIHRvfBE4Q9aACKAB6BQgCEK0B&amp;adurl=" TargetMode="External" /><Relationship Id="rId2" Type="http://schemas.openxmlformats.org/officeDocument/2006/relationships/hyperlink" Target="https://allegro.pl/oferta/tasma-ostrzegawcza-tesa-zolto-czarna-66m-x-50mm-6957512198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2"/>
  <sheetViews>
    <sheetView tabSelected="1" zoomScale="120" zoomScaleNormal="120" zoomScalePageLayoutView="0" workbookViewId="0" topLeftCell="A1">
      <selection activeCell="F4" sqref="F4"/>
    </sheetView>
  </sheetViews>
  <sheetFormatPr defaultColWidth="8.8515625" defaultRowHeight="15"/>
  <cols>
    <col min="1" max="1" width="4.421875" style="0" bestFit="1" customWidth="1"/>
    <col min="2" max="2" width="62.00390625" style="0" customWidth="1"/>
    <col min="3" max="3" width="13.8515625" style="4" customWidth="1"/>
    <col min="4" max="4" width="7.140625" style="0" customWidth="1"/>
    <col min="5" max="5" width="6.8515625" style="0" customWidth="1"/>
    <col min="6" max="6" width="11.140625" style="0" customWidth="1"/>
    <col min="7" max="7" width="12.7109375" style="0" customWidth="1"/>
    <col min="8" max="8" width="10.00390625" style="0" customWidth="1"/>
    <col min="9" max="9" width="16.28125" style="0" customWidth="1"/>
  </cols>
  <sheetData>
    <row r="1" spans="1:9" ht="15">
      <c r="A1" s="1"/>
      <c r="B1" s="9" t="s">
        <v>222</v>
      </c>
      <c r="C1" s="9"/>
      <c r="D1" s="9"/>
      <c r="E1" s="9"/>
      <c r="F1" s="9"/>
      <c r="G1" s="9"/>
      <c r="H1" s="9"/>
      <c r="I1" s="9"/>
    </row>
    <row r="2" spans="1:9" ht="15">
      <c r="A2" s="1"/>
      <c r="B2" s="2"/>
      <c r="C2" s="3"/>
      <c r="D2" s="2"/>
      <c r="E2" s="2"/>
      <c r="F2" s="2"/>
      <c r="G2" s="2"/>
      <c r="H2" s="2"/>
      <c r="I2" s="2"/>
    </row>
    <row r="3" spans="1:9" ht="15">
      <c r="A3" s="10" t="s">
        <v>223</v>
      </c>
      <c r="B3" s="10"/>
      <c r="C3" s="10"/>
      <c r="D3" s="10"/>
      <c r="E3" s="10"/>
      <c r="F3" s="1"/>
      <c r="G3" s="1"/>
      <c r="H3" s="1"/>
      <c r="I3" s="1"/>
    </row>
    <row r="4" spans="1:9" ht="15">
      <c r="A4" s="2"/>
      <c r="B4" s="2"/>
      <c r="C4" s="3"/>
      <c r="D4" s="1"/>
      <c r="E4" s="1"/>
      <c r="F4" s="1"/>
      <c r="G4" s="1"/>
      <c r="H4" s="1"/>
      <c r="I4" s="1"/>
    </row>
    <row r="5" spans="1:9" ht="15">
      <c r="A5" s="8" t="s">
        <v>189</v>
      </c>
      <c r="B5" s="8"/>
      <c r="C5" s="8"/>
      <c r="D5" s="8"/>
      <c r="E5" s="8"/>
      <c r="F5" s="8"/>
      <c r="G5" s="8"/>
      <c r="H5" s="8"/>
      <c r="I5" s="8"/>
    </row>
    <row r="7" spans="1:9" ht="38.25">
      <c r="A7" s="11" t="s">
        <v>0</v>
      </c>
      <c r="B7" s="11" t="s">
        <v>225</v>
      </c>
      <c r="C7" s="11" t="s">
        <v>1</v>
      </c>
      <c r="D7" s="11" t="s">
        <v>184</v>
      </c>
      <c r="E7" s="11" t="s">
        <v>2</v>
      </c>
      <c r="F7" s="12" t="s">
        <v>185</v>
      </c>
      <c r="G7" s="12" t="s">
        <v>186</v>
      </c>
      <c r="H7" s="13" t="s">
        <v>187</v>
      </c>
      <c r="I7" s="13" t="s">
        <v>188</v>
      </c>
    </row>
    <row r="8" spans="1:9" ht="40.5" customHeight="1">
      <c r="A8" s="14">
        <v>1</v>
      </c>
      <c r="B8" s="15" t="s">
        <v>317</v>
      </c>
      <c r="C8" s="16" t="s">
        <v>3</v>
      </c>
      <c r="D8" s="14" t="s">
        <v>4</v>
      </c>
      <c r="E8" s="14">
        <v>2</v>
      </c>
      <c r="F8" s="17"/>
      <c r="G8" s="18">
        <f>E8*F8</f>
        <v>0</v>
      </c>
      <c r="H8" s="19">
        <v>23</v>
      </c>
      <c r="I8" s="18">
        <f>G8*123%</f>
        <v>0</v>
      </c>
    </row>
    <row r="9" spans="1:9" ht="36" customHeight="1">
      <c r="A9" s="14">
        <v>2</v>
      </c>
      <c r="B9" s="15" t="s">
        <v>276</v>
      </c>
      <c r="C9" s="16" t="s">
        <v>5</v>
      </c>
      <c r="D9" s="14" t="s">
        <v>4</v>
      </c>
      <c r="E9" s="14">
        <v>13</v>
      </c>
      <c r="F9" s="17"/>
      <c r="G9" s="18">
        <f aca="true" t="shared" si="0" ref="G9:G71">E9*F9</f>
        <v>0</v>
      </c>
      <c r="H9" s="19">
        <v>23</v>
      </c>
      <c r="I9" s="18">
        <f aca="true" t="shared" si="1" ref="I9:I71">G9*123%</f>
        <v>0</v>
      </c>
    </row>
    <row r="10" spans="1:9" ht="36.75" customHeight="1">
      <c r="A10" s="14">
        <v>3</v>
      </c>
      <c r="B10" s="15" t="s">
        <v>277</v>
      </c>
      <c r="C10" s="16" t="s">
        <v>6</v>
      </c>
      <c r="D10" s="14" t="s">
        <v>4</v>
      </c>
      <c r="E10" s="14">
        <v>19</v>
      </c>
      <c r="F10" s="17"/>
      <c r="G10" s="18">
        <f t="shared" si="0"/>
        <v>0</v>
      </c>
      <c r="H10" s="19">
        <v>23</v>
      </c>
      <c r="I10" s="18">
        <f t="shared" si="1"/>
        <v>0</v>
      </c>
    </row>
    <row r="11" spans="1:9" ht="26.25" customHeight="1">
      <c r="A11" s="14">
        <v>4</v>
      </c>
      <c r="B11" s="15" t="s">
        <v>278</v>
      </c>
      <c r="C11" s="16" t="s">
        <v>7</v>
      </c>
      <c r="D11" s="14" t="s">
        <v>4</v>
      </c>
      <c r="E11" s="14">
        <v>20</v>
      </c>
      <c r="F11" s="17"/>
      <c r="G11" s="18">
        <f t="shared" si="0"/>
        <v>0</v>
      </c>
      <c r="H11" s="19">
        <v>23</v>
      </c>
      <c r="I11" s="18">
        <f t="shared" si="1"/>
        <v>0</v>
      </c>
    </row>
    <row r="12" spans="1:9" ht="30.75" customHeight="1">
      <c r="A12" s="14">
        <v>5</v>
      </c>
      <c r="B12" s="15" t="s">
        <v>318</v>
      </c>
      <c r="C12" s="16" t="s">
        <v>8</v>
      </c>
      <c r="D12" s="14" t="s">
        <v>4</v>
      </c>
      <c r="E12" s="14">
        <v>5</v>
      </c>
      <c r="F12" s="17"/>
      <c r="G12" s="18">
        <f t="shared" si="0"/>
        <v>0</v>
      </c>
      <c r="H12" s="19">
        <v>23</v>
      </c>
      <c r="I12" s="18">
        <f t="shared" si="1"/>
        <v>0</v>
      </c>
    </row>
    <row r="13" spans="1:9" ht="34.5" customHeight="1">
      <c r="A13" s="14">
        <v>6</v>
      </c>
      <c r="B13" s="15" t="s">
        <v>289</v>
      </c>
      <c r="C13" s="16" t="s">
        <v>11</v>
      </c>
      <c r="D13" s="14" t="s">
        <v>4</v>
      </c>
      <c r="E13" s="14">
        <v>15</v>
      </c>
      <c r="F13" s="17"/>
      <c r="G13" s="18">
        <f t="shared" si="0"/>
        <v>0</v>
      </c>
      <c r="H13" s="19">
        <v>23</v>
      </c>
      <c r="I13" s="18">
        <f t="shared" si="1"/>
        <v>0</v>
      </c>
    </row>
    <row r="14" spans="1:9" ht="35.25" customHeight="1">
      <c r="A14" s="14">
        <v>7</v>
      </c>
      <c r="B14" s="15" t="s">
        <v>279</v>
      </c>
      <c r="C14" s="16" t="s">
        <v>12</v>
      </c>
      <c r="D14" s="14" t="s">
        <v>4</v>
      </c>
      <c r="E14" s="14">
        <v>2</v>
      </c>
      <c r="F14" s="17"/>
      <c r="G14" s="18">
        <f t="shared" si="0"/>
        <v>0</v>
      </c>
      <c r="H14" s="19">
        <v>23</v>
      </c>
      <c r="I14" s="18">
        <f t="shared" si="1"/>
        <v>0</v>
      </c>
    </row>
    <row r="15" spans="1:9" ht="30" customHeight="1">
      <c r="A15" s="14">
        <v>8</v>
      </c>
      <c r="B15" s="15" t="s">
        <v>290</v>
      </c>
      <c r="C15" s="16" t="s">
        <v>13</v>
      </c>
      <c r="D15" s="14" t="s">
        <v>4</v>
      </c>
      <c r="E15" s="14">
        <v>2</v>
      </c>
      <c r="F15" s="17"/>
      <c r="G15" s="18">
        <f t="shared" si="0"/>
        <v>0</v>
      </c>
      <c r="H15" s="19">
        <v>23</v>
      </c>
      <c r="I15" s="18">
        <f t="shared" si="1"/>
        <v>0</v>
      </c>
    </row>
    <row r="16" spans="1:9" ht="29.25" customHeight="1">
      <c r="A16" s="14">
        <v>9</v>
      </c>
      <c r="B16" s="15" t="s">
        <v>280</v>
      </c>
      <c r="C16" s="16" t="s">
        <v>14</v>
      </c>
      <c r="D16" s="14" t="s">
        <v>4</v>
      </c>
      <c r="E16" s="14">
        <v>2</v>
      </c>
      <c r="F16" s="17"/>
      <c r="G16" s="18">
        <f t="shared" si="0"/>
        <v>0</v>
      </c>
      <c r="H16" s="19">
        <v>23</v>
      </c>
      <c r="I16" s="18">
        <f t="shared" si="1"/>
        <v>0</v>
      </c>
    </row>
    <row r="17" spans="1:9" ht="33" customHeight="1">
      <c r="A17" s="14">
        <v>10</v>
      </c>
      <c r="B17" s="15" t="s">
        <v>319</v>
      </c>
      <c r="C17" s="16" t="s">
        <v>15</v>
      </c>
      <c r="D17" s="14" t="s">
        <v>4</v>
      </c>
      <c r="E17" s="14">
        <v>2</v>
      </c>
      <c r="F17" s="17"/>
      <c r="G17" s="18">
        <f t="shared" si="0"/>
        <v>0</v>
      </c>
      <c r="H17" s="19">
        <v>23</v>
      </c>
      <c r="I17" s="18">
        <f t="shared" si="1"/>
        <v>0</v>
      </c>
    </row>
    <row r="18" spans="1:9" ht="35.25" customHeight="1">
      <c r="A18" s="14">
        <v>11</v>
      </c>
      <c r="B18" s="15" t="s">
        <v>281</v>
      </c>
      <c r="C18" s="16" t="s">
        <v>16</v>
      </c>
      <c r="D18" s="14" t="s">
        <v>4</v>
      </c>
      <c r="E18" s="14">
        <v>2</v>
      </c>
      <c r="F18" s="17"/>
      <c r="G18" s="18">
        <f t="shared" si="0"/>
        <v>0</v>
      </c>
      <c r="H18" s="19">
        <v>23</v>
      </c>
      <c r="I18" s="18">
        <f t="shared" si="1"/>
        <v>0</v>
      </c>
    </row>
    <row r="19" spans="1:9" ht="37.5" customHeight="1">
      <c r="A19" s="14">
        <v>12</v>
      </c>
      <c r="B19" s="15" t="s">
        <v>229</v>
      </c>
      <c r="C19" s="16" t="s">
        <v>17</v>
      </c>
      <c r="D19" s="14" t="s">
        <v>4</v>
      </c>
      <c r="E19" s="14">
        <v>2</v>
      </c>
      <c r="F19" s="17"/>
      <c r="G19" s="18">
        <f t="shared" si="0"/>
        <v>0</v>
      </c>
      <c r="H19" s="19">
        <v>23</v>
      </c>
      <c r="I19" s="18">
        <f t="shared" si="1"/>
        <v>0</v>
      </c>
    </row>
    <row r="20" spans="1:9" ht="24.75" customHeight="1">
      <c r="A20" s="14">
        <v>13</v>
      </c>
      <c r="B20" s="15" t="s">
        <v>282</v>
      </c>
      <c r="C20" s="16" t="s">
        <v>18</v>
      </c>
      <c r="D20" s="14" t="s">
        <v>4</v>
      </c>
      <c r="E20" s="14">
        <v>2</v>
      </c>
      <c r="F20" s="17"/>
      <c r="G20" s="18">
        <f t="shared" si="0"/>
        <v>0</v>
      </c>
      <c r="H20" s="19">
        <v>23</v>
      </c>
      <c r="I20" s="18">
        <f t="shared" si="1"/>
        <v>0</v>
      </c>
    </row>
    <row r="21" spans="1:9" ht="30" customHeight="1">
      <c r="A21" s="14">
        <v>14</v>
      </c>
      <c r="B21" s="15" t="s">
        <v>283</v>
      </c>
      <c r="C21" s="16" t="s">
        <v>19</v>
      </c>
      <c r="D21" s="14" t="s">
        <v>4</v>
      </c>
      <c r="E21" s="14">
        <v>2</v>
      </c>
      <c r="F21" s="17"/>
      <c r="G21" s="18">
        <f t="shared" si="0"/>
        <v>0</v>
      </c>
      <c r="H21" s="19">
        <v>23</v>
      </c>
      <c r="I21" s="18">
        <f t="shared" si="1"/>
        <v>0</v>
      </c>
    </row>
    <row r="22" spans="1:9" ht="23.25" customHeight="1">
      <c r="A22" s="14">
        <v>15</v>
      </c>
      <c r="B22" s="15" t="s">
        <v>284</v>
      </c>
      <c r="C22" s="16" t="s">
        <v>20</v>
      </c>
      <c r="D22" s="14" t="s">
        <v>4</v>
      </c>
      <c r="E22" s="14">
        <v>5</v>
      </c>
      <c r="F22" s="17"/>
      <c r="G22" s="18">
        <f t="shared" si="0"/>
        <v>0</v>
      </c>
      <c r="H22" s="19">
        <v>23</v>
      </c>
      <c r="I22" s="18">
        <f t="shared" si="1"/>
        <v>0</v>
      </c>
    </row>
    <row r="23" spans="1:9" ht="25.5" customHeight="1">
      <c r="A23" s="14">
        <v>16</v>
      </c>
      <c r="B23" s="15" t="s">
        <v>285</v>
      </c>
      <c r="C23" s="16" t="s">
        <v>21</v>
      </c>
      <c r="D23" s="14" t="s">
        <v>4</v>
      </c>
      <c r="E23" s="14">
        <v>5</v>
      </c>
      <c r="F23" s="17"/>
      <c r="G23" s="18">
        <f t="shared" si="0"/>
        <v>0</v>
      </c>
      <c r="H23" s="19">
        <v>23</v>
      </c>
      <c r="I23" s="18">
        <f t="shared" si="1"/>
        <v>0</v>
      </c>
    </row>
    <row r="24" spans="1:9" ht="38.25" customHeight="1">
      <c r="A24" s="14">
        <v>17</v>
      </c>
      <c r="B24" s="15" t="s">
        <v>286</v>
      </c>
      <c r="C24" s="16" t="s">
        <v>22</v>
      </c>
      <c r="D24" s="14" t="s">
        <v>4</v>
      </c>
      <c r="E24" s="14">
        <v>5</v>
      </c>
      <c r="F24" s="17"/>
      <c r="G24" s="18">
        <f t="shared" si="0"/>
        <v>0</v>
      </c>
      <c r="H24" s="19">
        <v>23</v>
      </c>
      <c r="I24" s="18">
        <f t="shared" si="1"/>
        <v>0</v>
      </c>
    </row>
    <row r="25" spans="1:9" ht="44.25" customHeight="1">
      <c r="A25" s="14">
        <v>18</v>
      </c>
      <c r="B25" s="15" t="s">
        <v>287</v>
      </c>
      <c r="C25" s="16" t="s">
        <v>23</v>
      </c>
      <c r="D25" s="14" t="s">
        <v>4</v>
      </c>
      <c r="E25" s="14">
        <v>5</v>
      </c>
      <c r="F25" s="17"/>
      <c r="G25" s="18">
        <f t="shared" si="0"/>
        <v>0</v>
      </c>
      <c r="H25" s="19">
        <v>23</v>
      </c>
      <c r="I25" s="18">
        <f t="shared" si="1"/>
        <v>0</v>
      </c>
    </row>
    <row r="26" spans="1:9" ht="53.25" customHeight="1">
      <c r="A26" s="14">
        <v>19</v>
      </c>
      <c r="B26" s="15" t="s">
        <v>320</v>
      </c>
      <c r="C26" s="16" t="s">
        <v>24</v>
      </c>
      <c r="D26" s="14" t="s">
        <v>4</v>
      </c>
      <c r="E26" s="14">
        <v>50</v>
      </c>
      <c r="F26" s="17"/>
      <c r="G26" s="18">
        <f t="shared" si="0"/>
        <v>0</v>
      </c>
      <c r="H26" s="19">
        <v>23</v>
      </c>
      <c r="I26" s="18">
        <f t="shared" si="1"/>
        <v>0</v>
      </c>
    </row>
    <row r="27" spans="1:9" ht="36" customHeight="1">
      <c r="A27" s="14">
        <v>20</v>
      </c>
      <c r="B27" s="15" t="s">
        <v>230</v>
      </c>
      <c r="C27" s="16" t="s">
        <v>25</v>
      </c>
      <c r="D27" s="14" t="s">
        <v>4</v>
      </c>
      <c r="E27" s="14">
        <v>5</v>
      </c>
      <c r="F27" s="17"/>
      <c r="G27" s="18">
        <f t="shared" si="0"/>
        <v>0</v>
      </c>
      <c r="H27" s="19">
        <v>23</v>
      </c>
      <c r="I27" s="18">
        <f t="shared" si="1"/>
        <v>0</v>
      </c>
    </row>
    <row r="28" spans="1:9" ht="44.25" customHeight="1">
      <c r="A28" s="14">
        <v>21</v>
      </c>
      <c r="B28" s="15" t="s">
        <v>231</v>
      </c>
      <c r="C28" s="16" t="s">
        <v>26</v>
      </c>
      <c r="D28" s="14" t="s">
        <v>4</v>
      </c>
      <c r="E28" s="14">
        <v>5</v>
      </c>
      <c r="F28" s="17"/>
      <c r="G28" s="18">
        <f t="shared" si="0"/>
        <v>0</v>
      </c>
      <c r="H28" s="19">
        <v>23</v>
      </c>
      <c r="I28" s="18">
        <f t="shared" si="1"/>
        <v>0</v>
      </c>
    </row>
    <row r="29" spans="1:9" ht="48" customHeight="1">
      <c r="A29" s="14">
        <v>22</v>
      </c>
      <c r="B29" s="15" t="s">
        <v>321</v>
      </c>
      <c r="C29" s="16" t="s">
        <v>27</v>
      </c>
      <c r="D29" s="14" t="s">
        <v>4</v>
      </c>
      <c r="E29" s="14">
        <v>5</v>
      </c>
      <c r="F29" s="17"/>
      <c r="G29" s="18">
        <f t="shared" si="0"/>
        <v>0</v>
      </c>
      <c r="H29" s="19">
        <v>23</v>
      </c>
      <c r="I29" s="18">
        <f t="shared" si="1"/>
        <v>0</v>
      </c>
    </row>
    <row r="30" spans="1:9" ht="35.25" customHeight="1">
      <c r="A30" s="14">
        <v>23</v>
      </c>
      <c r="B30" s="15" t="s">
        <v>232</v>
      </c>
      <c r="C30" s="16" t="s">
        <v>28</v>
      </c>
      <c r="D30" s="14" t="s">
        <v>4</v>
      </c>
      <c r="E30" s="14">
        <v>5</v>
      </c>
      <c r="F30" s="17"/>
      <c r="G30" s="18">
        <f t="shared" si="0"/>
        <v>0</v>
      </c>
      <c r="H30" s="19">
        <v>23</v>
      </c>
      <c r="I30" s="18">
        <f t="shared" si="1"/>
        <v>0</v>
      </c>
    </row>
    <row r="31" spans="1:9" ht="37.5" customHeight="1">
      <c r="A31" s="14">
        <v>24</v>
      </c>
      <c r="B31" s="15" t="s">
        <v>233</v>
      </c>
      <c r="C31" s="16" t="s">
        <v>29</v>
      </c>
      <c r="D31" s="14" t="s">
        <v>4</v>
      </c>
      <c r="E31" s="14">
        <v>5</v>
      </c>
      <c r="F31" s="17"/>
      <c r="G31" s="18">
        <f t="shared" si="0"/>
        <v>0</v>
      </c>
      <c r="H31" s="19">
        <v>23</v>
      </c>
      <c r="I31" s="18">
        <f t="shared" si="1"/>
        <v>0</v>
      </c>
    </row>
    <row r="32" spans="1:9" ht="37.5" customHeight="1">
      <c r="A32" s="14">
        <v>25</v>
      </c>
      <c r="B32" s="15" t="s">
        <v>288</v>
      </c>
      <c r="C32" s="16" t="s">
        <v>30</v>
      </c>
      <c r="D32" s="14" t="s">
        <v>4</v>
      </c>
      <c r="E32" s="14">
        <v>5</v>
      </c>
      <c r="F32" s="17"/>
      <c r="G32" s="18">
        <f t="shared" si="0"/>
        <v>0</v>
      </c>
      <c r="H32" s="19">
        <v>23</v>
      </c>
      <c r="I32" s="18">
        <f t="shared" si="1"/>
        <v>0</v>
      </c>
    </row>
    <row r="33" spans="1:9" ht="32.25" customHeight="1">
      <c r="A33" s="14">
        <v>26</v>
      </c>
      <c r="B33" s="15" t="s">
        <v>304</v>
      </c>
      <c r="C33" s="16" t="s">
        <v>31</v>
      </c>
      <c r="D33" s="14" t="s">
        <v>4</v>
      </c>
      <c r="E33" s="14">
        <v>5</v>
      </c>
      <c r="F33" s="17"/>
      <c r="G33" s="18">
        <f t="shared" si="0"/>
        <v>0</v>
      </c>
      <c r="H33" s="19">
        <v>23</v>
      </c>
      <c r="I33" s="18">
        <f t="shared" si="1"/>
        <v>0</v>
      </c>
    </row>
    <row r="34" spans="1:9" ht="30.75" customHeight="1">
      <c r="A34" s="14">
        <v>27</v>
      </c>
      <c r="B34" s="15" t="s">
        <v>305</v>
      </c>
      <c r="C34" s="16" t="s">
        <v>32</v>
      </c>
      <c r="D34" s="14" t="s">
        <v>4</v>
      </c>
      <c r="E34" s="14">
        <v>5</v>
      </c>
      <c r="F34" s="17"/>
      <c r="G34" s="18">
        <f t="shared" si="0"/>
        <v>0</v>
      </c>
      <c r="H34" s="19">
        <v>23</v>
      </c>
      <c r="I34" s="18">
        <f t="shared" si="1"/>
        <v>0</v>
      </c>
    </row>
    <row r="35" spans="1:9" ht="39.75" customHeight="1">
      <c r="A35" s="14">
        <v>28</v>
      </c>
      <c r="B35" s="15" t="s">
        <v>322</v>
      </c>
      <c r="C35" s="20" t="s">
        <v>207</v>
      </c>
      <c r="D35" s="14" t="s">
        <v>4</v>
      </c>
      <c r="E35" s="14">
        <v>2</v>
      </c>
      <c r="F35" s="17"/>
      <c r="G35" s="18">
        <f t="shared" si="0"/>
        <v>0</v>
      </c>
      <c r="H35" s="19">
        <v>23</v>
      </c>
      <c r="I35" s="18">
        <f t="shared" si="1"/>
        <v>0</v>
      </c>
    </row>
    <row r="36" spans="1:9" ht="33.75" customHeight="1">
      <c r="A36" s="14">
        <v>29</v>
      </c>
      <c r="B36" s="15" t="s">
        <v>323</v>
      </c>
      <c r="C36" s="16" t="s">
        <v>208</v>
      </c>
      <c r="D36" s="14" t="s">
        <v>4</v>
      </c>
      <c r="E36" s="14">
        <v>4</v>
      </c>
      <c r="F36" s="17"/>
      <c r="G36" s="18">
        <f t="shared" si="0"/>
        <v>0</v>
      </c>
      <c r="H36" s="19">
        <v>23</v>
      </c>
      <c r="I36" s="18">
        <f t="shared" si="1"/>
        <v>0</v>
      </c>
    </row>
    <row r="37" spans="1:9" ht="37.5" customHeight="1">
      <c r="A37" s="14">
        <v>30</v>
      </c>
      <c r="B37" s="15" t="s">
        <v>324</v>
      </c>
      <c r="C37" s="16" t="s">
        <v>209</v>
      </c>
      <c r="D37" s="14" t="s">
        <v>4</v>
      </c>
      <c r="E37" s="14">
        <v>4</v>
      </c>
      <c r="F37" s="17"/>
      <c r="G37" s="18">
        <f t="shared" si="0"/>
        <v>0</v>
      </c>
      <c r="H37" s="19">
        <v>23</v>
      </c>
      <c r="I37" s="18">
        <f t="shared" si="1"/>
        <v>0</v>
      </c>
    </row>
    <row r="38" spans="1:9" ht="36.75" customHeight="1">
      <c r="A38" s="14">
        <v>31</v>
      </c>
      <c r="B38" s="15" t="s">
        <v>325</v>
      </c>
      <c r="C38" s="16" t="s">
        <v>210</v>
      </c>
      <c r="D38" s="14" t="s">
        <v>4</v>
      </c>
      <c r="E38" s="14">
        <v>2</v>
      </c>
      <c r="F38" s="17"/>
      <c r="G38" s="18">
        <f t="shared" si="0"/>
        <v>0</v>
      </c>
      <c r="H38" s="19">
        <v>23</v>
      </c>
      <c r="I38" s="18">
        <f t="shared" si="1"/>
        <v>0</v>
      </c>
    </row>
    <row r="39" spans="1:9" ht="35.25" customHeight="1">
      <c r="A39" s="14">
        <v>32</v>
      </c>
      <c r="B39" s="15" t="s">
        <v>326</v>
      </c>
      <c r="C39" s="20" t="s">
        <v>211</v>
      </c>
      <c r="D39" s="14" t="s">
        <v>4</v>
      </c>
      <c r="E39" s="14">
        <v>2</v>
      </c>
      <c r="F39" s="17"/>
      <c r="G39" s="18">
        <f t="shared" si="0"/>
        <v>0</v>
      </c>
      <c r="H39" s="19">
        <v>23</v>
      </c>
      <c r="I39" s="18">
        <f t="shared" si="1"/>
        <v>0</v>
      </c>
    </row>
    <row r="40" spans="1:9" ht="40.5" customHeight="1">
      <c r="A40" s="14">
        <v>33</v>
      </c>
      <c r="B40" s="15" t="s">
        <v>327</v>
      </c>
      <c r="C40" s="16" t="s">
        <v>212</v>
      </c>
      <c r="D40" s="14" t="s">
        <v>4</v>
      </c>
      <c r="E40" s="14">
        <v>2</v>
      </c>
      <c r="F40" s="17"/>
      <c r="G40" s="18">
        <f t="shared" si="0"/>
        <v>0</v>
      </c>
      <c r="H40" s="19">
        <v>23</v>
      </c>
      <c r="I40" s="18">
        <f t="shared" si="1"/>
        <v>0</v>
      </c>
    </row>
    <row r="41" spans="1:9" ht="60" customHeight="1">
      <c r="A41" s="14">
        <v>34</v>
      </c>
      <c r="B41" s="15" t="s">
        <v>306</v>
      </c>
      <c r="C41" s="16" t="s">
        <v>33</v>
      </c>
      <c r="D41" s="14" t="s">
        <v>4</v>
      </c>
      <c r="E41" s="14">
        <v>2</v>
      </c>
      <c r="F41" s="17"/>
      <c r="G41" s="18">
        <f t="shared" si="0"/>
        <v>0</v>
      </c>
      <c r="H41" s="19">
        <v>23</v>
      </c>
      <c r="I41" s="18">
        <f t="shared" si="1"/>
        <v>0</v>
      </c>
    </row>
    <row r="42" spans="1:9" ht="26.25" customHeight="1">
      <c r="A42" s="14">
        <v>35</v>
      </c>
      <c r="B42" s="15" t="s">
        <v>328</v>
      </c>
      <c r="C42" s="16" t="s">
        <v>34</v>
      </c>
      <c r="D42" s="14" t="s">
        <v>4</v>
      </c>
      <c r="E42" s="14">
        <v>5</v>
      </c>
      <c r="F42" s="17"/>
      <c r="G42" s="18">
        <f t="shared" si="0"/>
        <v>0</v>
      </c>
      <c r="H42" s="19">
        <v>23</v>
      </c>
      <c r="I42" s="18">
        <f t="shared" si="1"/>
        <v>0</v>
      </c>
    </row>
    <row r="43" spans="1:9" ht="33.75" customHeight="1">
      <c r="A43" s="14">
        <v>36</v>
      </c>
      <c r="B43" s="15" t="s">
        <v>329</v>
      </c>
      <c r="C43" s="16" t="s">
        <v>35</v>
      </c>
      <c r="D43" s="14" t="s">
        <v>4</v>
      </c>
      <c r="E43" s="14">
        <v>20</v>
      </c>
      <c r="F43" s="17"/>
      <c r="G43" s="18">
        <f t="shared" si="0"/>
        <v>0</v>
      </c>
      <c r="H43" s="19">
        <v>23</v>
      </c>
      <c r="I43" s="18">
        <f t="shared" si="1"/>
        <v>0</v>
      </c>
    </row>
    <row r="44" spans="1:9" ht="29.25" customHeight="1">
      <c r="A44" s="14">
        <v>37</v>
      </c>
      <c r="B44" s="15" t="s">
        <v>234</v>
      </c>
      <c r="C44" s="16" t="s">
        <v>36</v>
      </c>
      <c r="D44" s="14" t="s">
        <v>4</v>
      </c>
      <c r="E44" s="14">
        <v>2</v>
      </c>
      <c r="F44" s="17"/>
      <c r="G44" s="18">
        <f t="shared" si="0"/>
        <v>0</v>
      </c>
      <c r="H44" s="19">
        <v>23</v>
      </c>
      <c r="I44" s="18">
        <f t="shared" si="1"/>
        <v>0</v>
      </c>
    </row>
    <row r="45" spans="1:9" ht="30" customHeight="1">
      <c r="A45" s="14">
        <v>38</v>
      </c>
      <c r="B45" s="15" t="s">
        <v>235</v>
      </c>
      <c r="C45" s="16" t="s">
        <v>37</v>
      </c>
      <c r="D45" s="14" t="s">
        <v>4</v>
      </c>
      <c r="E45" s="14">
        <v>2</v>
      </c>
      <c r="F45" s="17"/>
      <c r="G45" s="18">
        <f t="shared" si="0"/>
        <v>0</v>
      </c>
      <c r="H45" s="19">
        <v>23</v>
      </c>
      <c r="I45" s="18">
        <f t="shared" si="1"/>
        <v>0</v>
      </c>
    </row>
    <row r="46" spans="1:9" ht="36" customHeight="1">
      <c r="A46" s="14">
        <v>39</v>
      </c>
      <c r="B46" s="15" t="s">
        <v>330</v>
      </c>
      <c r="C46" s="16" t="s">
        <v>213</v>
      </c>
      <c r="D46" s="14" t="s">
        <v>4</v>
      </c>
      <c r="E46" s="14">
        <v>10</v>
      </c>
      <c r="F46" s="17"/>
      <c r="G46" s="18">
        <f t="shared" si="0"/>
        <v>0</v>
      </c>
      <c r="H46" s="19">
        <v>23</v>
      </c>
      <c r="I46" s="18">
        <f t="shared" si="1"/>
        <v>0</v>
      </c>
    </row>
    <row r="47" spans="1:9" ht="40.5" customHeight="1">
      <c r="A47" s="14">
        <v>40</v>
      </c>
      <c r="B47" s="15" t="s">
        <v>331</v>
      </c>
      <c r="C47" s="16" t="s">
        <v>214</v>
      </c>
      <c r="D47" s="14" t="s">
        <v>4</v>
      </c>
      <c r="E47" s="14">
        <v>5</v>
      </c>
      <c r="F47" s="17"/>
      <c r="G47" s="18">
        <f t="shared" si="0"/>
        <v>0</v>
      </c>
      <c r="H47" s="19">
        <v>23</v>
      </c>
      <c r="I47" s="18">
        <f t="shared" si="1"/>
        <v>0</v>
      </c>
    </row>
    <row r="48" spans="1:9" ht="29.25" customHeight="1">
      <c r="A48" s="14">
        <v>41</v>
      </c>
      <c r="B48" s="15" t="s">
        <v>332</v>
      </c>
      <c r="C48" s="16" t="s">
        <v>38</v>
      </c>
      <c r="D48" s="14" t="s">
        <v>39</v>
      </c>
      <c r="E48" s="14">
        <v>2</v>
      </c>
      <c r="F48" s="17"/>
      <c r="G48" s="18">
        <f t="shared" si="0"/>
        <v>0</v>
      </c>
      <c r="H48" s="19">
        <v>23</v>
      </c>
      <c r="I48" s="18">
        <f t="shared" si="1"/>
        <v>0</v>
      </c>
    </row>
    <row r="49" spans="1:9" ht="36" customHeight="1">
      <c r="A49" s="14">
        <v>42</v>
      </c>
      <c r="B49" s="15" t="s">
        <v>192</v>
      </c>
      <c r="C49" s="16" t="s">
        <v>40</v>
      </c>
      <c r="D49" s="14" t="s">
        <v>4</v>
      </c>
      <c r="E49" s="14">
        <v>2</v>
      </c>
      <c r="F49" s="17"/>
      <c r="G49" s="18">
        <f t="shared" si="0"/>
        <v>0</v>
      </c>
      <c r="H49" s="19">
        <v>23</v>
      </c>
      <c r="I49" s="18">
        <f t="shared" si="1"/>
        <v>0</v>
      </c>
    </row>
    <row r="50" spans="1:9" ht="33" customHeight="1">
      <c r="A50" s="14">
        <v>43</v>
      </c>
      <c r="B50" s="15" t="s">
        <v>193</v>
      </c>
      <c r="C50" s="16" t="s">
        <v>41</v>
      </c>
      <c r="D50" s="14" t="s">
        <v>4</v>
      </c>
      <c r="E50" s="14">
        <v>1</v>
      </c>
      <c r="F50" s="17"/>
      <c r="G50" s="18">
        <f t="shared" si="0"/>
        <v>0</v>
      </c>
      <c r="H50" s="19">
        <v>23</v>
      </c>
      <c r="I50" s="18">
        <f t="shared" si="1"/>
        <v>0</v>
      </c>
    </row>
    <row r="51" spans="1:9" ht="22.5" customHeight="1">
      <c r="A51" s="14">
        <v>44</v>
      </c>
      <c r="B51" s="15" t="s">
        <v>239</v>
      </c>
      <c r="C51" s="16" t="s">
        <v>42</v>
      </c>
      <c r="D51" s="14" t="s">
        <v>4</v>
      </c>
      <c r="E51" s="14">
        <v>11</v>
      </c>
      <c r="F51" s="17"/>
      <c r="G51" s="18">
        <f t="shared" si="0"/>
        <v>0</v>
      </c>
      <c r="H51" s="19">
        <v>23</v>
      </c>
      <c r="I51" s="18">
        <f t="shared" si="1"/>
        <v>0</v>
      </c>
    </row>
    <row r="52" spans="1:9" ht="47.25" customHeight="1">
      <c r="A52" s="14">
        <v>45</v>
      </c>
      <c r="B52" s="15" t="s">
        <v>333</v>
      </c>
      <c r="C52" s="16" t="s">
        <v>43</v>
      </c>
      <c r="D52" s="14" t="s">
        <v>4</v>
      </c>
      <c r="E52" s="14">
        <v>5</v>
      </c>
      <c r="F52" s="17"/>
      <c r="G52" s="18">
        <f t="shared" si="0"/>
        <v>0</v>
      </c>
      <c r="H52" s="19">
        <v>23</v>
      </c>
      <c r="I52" s="18">
        <f t="shared" si="1"/>
        <v>0</v>
      </c>
    </row>
    <row r="53" spans="1:9" ht="37.5" customHeight="1">
      <c r="A53" s="14">
        <v>46</v>
      </c>
      <c r="B53" s="15" t="s">
        <v>291</v>
      </c>
      <c r="C53" s="16" t="s">
        <v>44</v>
      </c>
      <c r="D53" s="14" t="s">
        <v>4</v>
      </c>
      <c r="E53" s="14">
        <v>5</v>
      </c>
      <c r="F53" s="17"/>
      <c r="G53" s="18">
        <f t="shared" si="0"/>
        <v>0</v>
      </c>
      <c r="H53" s="19">
        <v>23</v>
      </c>
      <c r="I53" s="18">
        <f t="shared" si="1"/>
        <v>0</v>
      </c>
    </row>
    <row r="54" spans="1:9" ht="33" customHeight="1">
      <c r="A54" s="14">
        <v>47</v>
      </c>
      <c r="B54" s="15" t="s">
        <v>238</v>
      </c>
      <c r="C54" s="16" t="s">
        <v>45</v>
      </c>
      <c r="D54" s="14" t="s">
        <v>4</v>
      </c>
      <c r="E54" s="14">
        <v>2</v>
      </c>
      <c r="F54" s="17"/>
      <c r="G54" s="18">
        <f t="shared" si="0"/>
        <v>0</v>
      </c>
      <c r="H54" s="19">
        <v>23</v>
      </c>
      <c r="I54" s="18">
        <f t="shared" si="1"/>
        <v>0</v>
      </c>
    </row>
    <row r="55" spans="1:9" ht="30" customHeight="1">
      <c r="A55" s="14">
        <v>48</v>
      </c>
      <c r="B55" s="15" t="s">
        <v>237</v>
      </c>
      <c r="C55" s="16" t="s">
        <v>46</v>
      </c>
      <c r="D55" s="14" t="s">
        <v>4</v>
      </c>
      <c r="E55" s="14">
        <v>2</v>
      </c>
      <c r="F55" s="17"/>
      <c r="G55" s="18">
        <f t="shared" si="0"/>
        <v>0</v>
      </c>
      <c r="H55" s="19">
        <v>23</v>
      </c>
      <c r="I55" s="18">
        <f t="shared" si="1"/>
        <v>0</v>
      </c>
    </row>
    <row r="56" spans="1:9" ht="27" customHeight="1">
      <c r="A56" s="14">
        <v>49</v>
      </c>
      <c r="B56" s="15" t="s">
        <v>334</v>
      </c>
      <c r="C56" s="16" t="s">
        <v>48</v>
      </c>
      <c r="D56" s="14" t="s">
        <v>4</v>
      </c>
      <c r="E56" s="14">
        <v>5</v>
      </c>
      <c r="F56" s="17"/>
      <c r="G56" s="18">
        <f t="shared" si="0"/>
        <v>0</v>
      </c>
      <c r="H56" s="19">
        <v>23</v>
      </c>
      <c r="I56" s="18">
        <f t="shared" si="1"/>
        <v>0</v>
      </c>
    </row>
    <row r="57" spans="1:9" ht="34.5" customHeight="1">
      <c r="A57" s="14">
        <v>50</v>
      </c>
      <c r="B57" s="15" t="s">
        <v>335</v>
      </c>
      <c r="C57" s="16" t="s">
        <v>10</v>
      </c>
      <c r="D57" s="14" t="s">
        <v>4</v>
      </c>
      <c r="E57" s="14">
        <v>4</v>
      </c>
      <c r="F57" s="17"/>
      <c r="G57" s="18">
        <f t="shared" si="0"/>
        <v>0</v>
      </c>
      <c r="H57" s="19">
        <v>23</v>
      </c>
      <c r="I57" s="18">
        <f t="shared" si="1"/>
        <v>0</v>
      </c>
    </row>
    <row r="58" spans="1:9" ht="33.75" customHeight="1">
      <c r="A58" s="14">
        <v>51</v>
      </c>
      <c r="B58" s="15" t="s">
        <v>336</v>
      </c>
      <c r="C58" s="16" t="s">
        <v>49</v>
      </c>
      <c r="D58" s="14" t="s">
        <v>4</v>
      </c>
      <c r="E58" s="14">
        <v>4</v>
      </c>
      <c r="F58" s="17"/>
      <c r="G58" s="18">
        <f t="shared" si="0"/>
        <v>0</v>
      </c>
      <c r="H58" s="19">
        <v>23</v>
      </c>
      <c r="I58" s="18">
        <f t="shared" si="1"/>
        <v>0</v>
      </c>
    </row>
    <row r="59" spans="1:9" ht="35.25" customHeight="1">
      <c r="A59" s="14">
        <v>52</v>
      </c>
      <c r="B59" s="15" t="s">
        <v>337</v>
      </c>
      <c r="C59" s="16" t="s">
        <v>50</v>
      </c>
      <c r="D59" s="14" t="s">
        <v>4</v>
      </c>
      <c r="E59" s="14">
        <v>7</v>
      </c>
      <c r="F59" s="17"/>
      <c r="G59" s="18">
        <f t="shared" si="0"/>
        <v>0</v>
      </c>
      <c r="H59" s="19">
        <v>23</v>
      </c>
      <c r="I59" s="18">
        <f t="shared" si="1"/>
        <v>0</v>
      </c>
    </row>
    <row r="60" spans="1:9" ht="20.25" customHeight="1">
      <c r="A60" s="14">
        <v>53</v>
      </c>
      <c r="B60" s="15" t="s">
        <v>338</v>
      </c>
      <c r="C60" s="20" t="s">
        <v>175</v>
      </c>
      <c r="D60" s="14" t="s">
        <v>4</v>
      </c>
      <c r="E60" s="14">
        <v>16</v>
      </c>
      <c r="F60" s="17"/>
      <c r="G60" s="18">
        <f t="shared" si="0"/>
        <v>0</v>
      </c>
      <c r="H60" s="19">
        <v>23</v>
      </c>
      <c r="I60" s="18">
        <f t="shared" si="1"/>
        <v>0</v>
      </c>
    </row>
    <row r="61" spans="1:9" ht="23.25" customHeight="1">
      <c r="A61" s="14">
        <v>54</v>
      </c>
      <c r="B61" s="15" t="s">
        <v>339</v>
      </c>
      <c r="C61" s="16" t="s">
        <v>140</v>
      </c>
      <c r="D61" s="14" t="s">
        <v>4</v>
      </c>
      <c r="E61" s="14">
        <v>4</v>
      </c>
      <c r="F61" s="17"/>
      <c r="G61" s="18">
        <f t="shared" si="0"/>
        <v>0</v>
      </c>
      <c r="H61" s="19">
        <v>23</v>
      </c>
      <c r="I61" s="18">
        <f t="shared" si="1"/>
        <v>0</v>
      </c>
    </row>
    <row r="62" spans="1:9" ht="24" customHeight="1">
      <c r="A62" s="14">
        <v>55</v>
      </c>
      <c r="B62" s="15" t="s">
        <v>310</v>
      </c>
      <c r="C62" s="16" t="s">
        <v>52</v>
      </c>
      <c r="D62" s="14" t="s">
        <v>4</v>
      </c>
      <c r="E62" s="14">
        <v>5</v>
      </c>
      <c r="F62" s="17"/>
      <c r="G62" s="18">
        <f t="shared" si="0"/>
        <v>0</v>
      </c>
      <c r="H62" s="19">
        <v>23</v>
      </c>
      <c r="I62" s="18">
        <f t="shared" si="1"/>
        <v>0</v>
      </c>
    </row>
    <row r="63" spans="1:9" ht="28.5" customHeight="1">
      <c r="A63" s="14">
        <v>56</v>
      </c>
      <c r="B63" s="15" t="s">
        <v>240</v>
      </c>
      <c r="C63" s="20" t="s">
        <v>181</v>
      </c>
      <c r="D63" s="14" t="s">
        <v>4</v>
      </c>
      <c r="E63" s="14">
        <v>2</v>
      </c>
      <c r="F63" s="17"/>
      <c r="G63" s="18">
        <f t="shared" si="0"/>
        <v>0</v>
      </c>
      <c r="H63" s="19">
        <v>23</v>
      </c>
      <c r="I63" s="18">
        <f t="shared" si="1"/>
        <v>0</v>
      </c>
    </row>
    <row r="64" spans="1:9" ht="24" customHeight="1">
      <c r="A64" s="14">
        <v>57</v>
      </c>
      <c r="B64" s="15" t="s">
        <v>241</v>
      </c>
      <c r="C64" s="16" t="s">
        <v>215</v>
      </c>
      <c r="D64" s="21" t="s">
        <v>4</v>
      </c>
      <c r="E64" s="14">
        <v>2</v>
      </c>
      <c r="F64" s="17"/>
      <c r="G64" s="18">
        <f t="shared" si="0"/>
        <v>0</v>
      </c>
      <c r="H64" s="19">
        <v>23</v>
      </c>
      <c r="I64" s="18">
        <f t="shared" si="1"/>
        <v>0</v>
      </c>
    </row>
    <row r="65" spans="1:9" ht="30" customHeight="1">
      <c r="A65" s="14">
        <v>58</v>
      </c>
      <c r="B65" s="15" t="s">
        <v>236</v>
      </c>
      <c r="C65" s="16" t="s">
        <v>53</v>
      </c>
      <c r="D65" s="14" t="s">
        <v>4</v>
      </c>
      <c r="E65" s="14">
        <v>15</v>
      </c>
      <c r="F65" s="17"/>
      <c r="G65" s="18">
        <f t="shared" si="0"/>
        <v>0</v>
      </c>
      <c r="H65" s="19">
        <v>23</v>
      </c>
      <c r="I65" s="18">
        <f t="shared" si="1"/>
        <v>0</v>
      </c>
    </row>
    <row r="66" spans="1:9" ht="21.75" customHeight="1">
      <c r="A66" s="14">
        <v>59</v>
      </c>
      <c r="B66" s="15" t="s">
        <v>340</v>
      </c>
      <c r="C66" s="16" t="s">
        <v>54</v>
      </c>
      <c r="D66" s="14" t="s">
        <v>4</v>
      </c>
      <c r="E66" s="14">
        <v>15</v>
      </c>
      <c r="F66" s="17"/>
      <c r="G66" s="18">
        <f t="shared" si="0"/>
        <v>0</v>
      </c>
      <c r="H66" s="19">
        <v>23</v>
      </c>
      <c r="I66" s="18">
        <f t="shared" si="1"/>
        <v>0</v>
      </c>
    </row>
    <row r="67" spans="1:9" ht="33.75" customHeight="1">
      <c r="A67" s="14">
        <v>60</v>
      </c>
      <c r="B67" s="15" t="s">
        <v>194</v>
      </c>
      <c r="C67" s="16" t="s">
        <v>55</v>
      </c>
      <c r="D67" s="14" t="s">
        <v>4</v>
      </c>
      <c r="E67" s="14">
        <v>10</v>
      </c>
      <c r="F67" s="17"/>
      <c r="G67" s="18">
        <f t="shared" si="0"/>
        <v>0</v>
      </c>
      <c r="H67" s="19">
        <v>23</v>
      </c>
      <c r="I67" s="18">
        <f t="shared" si="1"/>
        <v>0</v>
      </c>
    </row>
    <row r="68" spans="1:9" ht="22.5" customHeight="1">
      <c r="A68" s="14">
        <v>61</v>
      </c>
      <c r="B68" s="15" t="s">
        <v>341</v>
      </c>
      <c r="C68" s="16" t="s">
        <v>56</v>
      </c>
      <c r="D68" s="14" t="s">
        <v>4</v>
      </c>
      <c r="E68" s="14">
        <v>5</v>
      </c>
      <c r="F68" s="17"/>
      <c r="G68" s="18">
        <f t="shared" si="0"/>
        <v>0</v>
      </c>
      <c r="H68" s="19">
        <v>23</v>
      </c>
      <c r="I68" s="18">
        <f t="shared" si="1"/>
        <v>0</v>
      </c>
    </row>
    <row r="69" spans="1:9" ht="24.75" customHeight="1">
      <c r="A69" s="14">
        <v>62</v>
      </c>
      <c r="B69" s="15" t="s">
        <v>342</v>
      </c>
      <c r="C69" s="16" t="s">
        <v>57</v>
      </c>
      <c r="D69" s="14" t="s">
        <v>4</v>
      </c>
      <c r="E69" s="14">
        <v>10</v>
      </c>
      <c r="F69" s="17"/>
      <c r="G69" s="18">
        <f t="shared" si="0"/>
        <v>0</v>
      </c>
      <c r="H69" s="19">
        <v>23</v>
      </c>
      <c r="I69" s="18">
        <f t="shared" si="1"/>
        <v>0</v>
      </c>
    </row>
    <row r="70" spans="1:9" ht="26.25" customHeight="1">
      <c r="A70" s="14">
        <v>63</v>
      </c>
      <c r="B70" s="15" t="s">
        <v>343</v>
      </c>
      <c r="C70" s="16" t="s">
        <v>58</v>
      </c>
      <c r="D70" s="14" t="s">
        <v>4</v>
      </c>
      <c r="E70" s="14">
        <v>10</v>
      </c>
      <c r="F70" s="17"/>
      <c r="G70" s="18">
        <f t="shared" si="0"/>
        <v>0</v>
      </c>
      <c r="H70" s="19">
        <v>23</v>
      </c>
      <c r="I70" s="18">
        <f t="shared" si="1"/>
        <v>0</v>
      </c>
    </row>
    <row r="71" spans="1:9" ht="24.75" customHeight="1">
      <c r="A71" s="14">
        <v>64</v>
      </c>
      <c r="B71" s="15" t="s">
        <v>344</v>
      </c>
      <c r="C71" s="16" t="s">
        <v>59</v>
      </c>
      <c r="D71" s="14" t="s">
        <v>4</v>
      </c>
      <c r="E71" s="14">
        <v>10</v>
      </c>
      <c r="F71" s="17"/>
      <c r="G71" s="18">
        <f t="shared" si="0"/>
        <v>0</v>
      </c>
      <c r="H71" s="19">
        <v>23</v>
      </c>
      <c r="I71" s="18">
        <f t="shared" si="1"/>
        <v>0</v>
      </c>
    </row>
    <row r="72" spans="1:9" ht="27" customHeight="1">
      <c r="A72" s="14">
        <v>65</v>
      </c>
      <c r="B72" s="15" t="s">
        <v>345</v>
      </c>
      <c r="C72" s="16" t="s">
        <v>62</v>
      </c>
      <c r="D72" s="14" t="s">
        <v>4</v>
      </c>
      <c r="E72" s="14">
        <v>5</v>
      </c>
      <c r="F72" s="17"/>
      <c r="G72" s="18">
        <f aca="true" t="shared" si="2" ref="G72:G135">E72*F72</f>
        <v>0</v>
      </c>
      <c r="H72" s="19">
        <v>23</v>
      </c>
      <c r="I72" s="18">
        <f aca="true" t="shared" si="3" ref="I72:I135">G72*123%</f>
        <v>0</v>
      </c>
    </row>
    <row r="73" spans="1:9" ht="30" customHeight="1">
      <c r="A73" s="14">
        <v>66</v>
      </c>
      <c r="B73" s="15" t="s">
        <v>346</v>
      </c>
      <c r="C73" s="16" t="s">
        <v>60</v>
      </c>
      <c r="D73" s="14" t="s">
        <v>4</v>
      </c>
      <c r="E73" s="14">
        <v>5</v>
      </c>
      <c r="F73" s="17"/>
      <c r="G73" s="18">
        <f t="shared" si="2"/>
        <v>0</v>
      </c>
      <c r="H73" s="19">
        <v>23</v>
      </c>
      <c r="I73" s="18">
        <f t="shared" si="3"/>
        <v>0</v>
      </c>
    </row>
    <row r="74" spans="1:9" ht="31.5" customHeight="1">
      <c r="A74" s="14">
        <v>67</v>
      </c>
      <c r="B74" s="15" t="s">
        <v>347</v>
      </c>
      <c r="C74" s="16" t="s">
        <v>61</v>
      </c>
      <c r="D74" s="14" t="s">
        <v>4</v>
      </c>
      <c r="E74" s="14">
        <v>5</v>
      </c>
      <c r="F74" s="17"/>
      <c r="G74" s="18">
        <f t="shared" si="2"/>
        <v>0</v>
      </c>
      <c r="H74" s="19">
        <v>23</v>
      </c>
      <c r="I74" s="18">
        <f t="shared" si="3"/>
        <v>0</v>
      </c>
    </row>
    <row r="75" spans="1:9" ht="29.25" customHeight="1">
      <c r="A75" s="14">
        <v>68</v>
      </c>
      <c r="B75" s="15" t="s">
        <v>242</v>
      </c>
      <c r="C75" s="16" t="s">
        <v>9</v>
      </c>
      <c r="D75" s="14" t="s">
        <v>4</v>
      </c>
      <c r="E75" s="14">
        <v>11</v>
      </c>
      <c r="F75" s="17"/>
      <c r="G75" s="18">
        <f t="shared" si="2"/>
        <v>0</v>
      </c>
      <c r="H75" s="19">
        <v>23</v>
      </c>
      <c r="I75" s="18">
        <f t="shared" si="3"/>
        <v>0</v>
      </c>
    </row>
    <row r="76" spans="1:9" ht="24" customHeight="1">
      <c r="A76" s="14">
        <v>69</v>
      </c>
      <c r="B76" s="15" t="s">
        <v>292</v>
      </c>
      <c r="C76" s="16" t="s">
        <v>63</v>
      </c>
      <c r="D76" s="14" t="s">
        <v>4</v>
      </c>
      <c r="E76" s="14">
        <v>20</v>
      </c>
      <c r="F76" s="17"/>
      <c r="G76" s="18">
        <f t="shared" si="2"/>
        <v>0</v>
      </c>
      <c r="H76" s="19">
        <v>23</v>
      </c>
      <c r="I76" s="18">
        <f t="shared" si="3"/>
        <v>0</v>
      </c>
    </row>
    <row r="77" spans="1:9" ht="23.25" customHeight="1">
      <c r="A77" s="14">
        <v>70</v>
      </c>
      <c r="B77" s="15" t="s">
        <v>226</v>
      </c>
      <c r="C77" s="16" t="s">
        <v>64</v>
      </c>
      <c r="D77" s="14" t="s">
        <v>4</v>
      </c>
      <c r="E77" s="14">
        <v>4</v>
      </c>
      <c r="F77" s="17"/>
      <c r="G77" s="18">
        <f t="shared" si="2"/>
        <v>0</v>
      </c>
      <c r="H77" s="19">
        <v>23</v>
      </c>
      <c r="I77" s="18">
        <f t="shared" si="3"/>
        <v>0</v>
      </c>
    </row>
    <row r="78" spans="1:9" ht="26.25" customHeight="1">
      <c r="A78" s="14">
        <v>71</v>
      </c>
      <c r="B78" s="15" t="s">
        <v>243</v>
      </c>
      <c r="C78" s="16" t="s">
        <v>65</v>
      </c>
      <c r="D78" s="14" t="s">
        <v>4</v>
      </c>
      <c r="E78" s="14">
        <v>2</v>
      </c>
      <c r="F78" s="17"/>
      <c r="G78" s="18">
        <f t="shared" si="2"/>
        <v>0</v>
      </c>
      <c r="H78" s="19">
        <v>23</v>
      </c>
      <c r="I78" s="18">
        <f t="shared" si="3"/>
        <v>0</v>
      </c>
    </row>
    <row r="79" spans="1:9" ht="27.75" customHeight="1">
      <c r="A79" s="14">
        <v>72</v>
      </c>
      <c r="B79" s="15" t="s">
        <v>348</v>
      </c>
      <c r="C79" s="16" t="s">
        <v>66</v>
      </c>
      <c r="D79" s="14" t="s">
        <v>4</v>
      </c>
      <c r="E79" s="14">
        <v>3</v>
      </c>
      <c r="F79" s="17"/>
      <c r="G79" s="18">
        <f t="shared" si="2"/>
        <v>0</v>
      </c>
      <c r="H79" s="19">
        <v>23</v>
      </c>
      <c r="I79" s="18">
        <f t="shared" si="3"/>
        <v>0</v>
      </c>
    </row>
    <row r="80" spans="1:9" ht="30.75" customHeight="1">
      <c r="A80" s="14">
        <v>73</v>
      </c>
      <c r="B80" s="15" t="s">
        <v>244</v>
      </c>
      <c r="C80" s="16" t="s">
        <v>67</v>
      </c>
      <c r="D80" s="14" t="s">
        <v>4</v>
      </c>
      <c r="E80" s="14">
        <v>7</v>
      </c>
      <c r="F80" s="17"/>
      <c r="G80" s="18">
        <f t="shared" si="2"/>
        <v>0</v>
      </c>
      <c r="H80" s="19">
        <v>23</v>
      </c>
      <c r="I80" s="18">
        <f t="shared" si="3"/>
        <v>0</v>
      </c>
    </row>
    <row r="81" spans="1:9" ht="24" customHeight="1">
      <c r="A81" s="14">
        <v>74</v>
      </c>
      <c r="B81" s="15" t="s">
        <v>245</v>
      </c>
      <c r="C81" s="16" t="s">
        <v>68</v>
      </c>
      <c r="D81" s="14" t="s">
        <v>4</v>
      </c>
      <c r="E81" s="14">
        <v>7</v>
      </c>
      <c r="F81" s="17"/>
      <c r="G81" s="18">
        <f t="shared" si="2"/>
        <v>0</v>
      </c>
      <c r="H81" s="19">
        <v>23</v>
      </c>
      <c r="I81" s="18">
        <f t="shared" si="3"/>
        <v>0</v>
      </c>
    </row>
    <row r="82" spans="1:9" ht="25.5" customHeight="1">
      <c r="A82" s="14">
        <v>75</v>
      </c>
      <c r="B82" s="15" t="s">
        <v>246</v>
      </c>
      <c r="C82" s="16" t="s">
        <v>69</v>
      </c>
      <c r="D82" s="14" t="s">
        <v>4</v>
      </c>
      <c r="E82" s="14">
        <v>5</v>
      </c>
      <c r="F82" s="17"/>
      <c r="G82" s="18">
        <f t="shared" si="2"/>
        <v>0</v>
      </c>
      <c r="H82" s="19">
        <v>23</v>
      </c>
      <c r="I82" s="18">
        <f t="shared" si="3"/>
        <v>0</v>
      </c>
    </row>
    <row r="83" spans="1:9" ht="24.75" customHeight="1">
      <c r="A83" s="14">
        <v>76</v>
      </c>
      <c r="B83" s="15" t="s">
        <v>247</v>
      </c>
      <c r="C83" s="16" t="s">
        <v>70</v>
      </c>
      <c r="D83" s="14" t="s">
        <v>4</v>
      </c>
      <c r="E83" s="14">
        <v>5</v>
      </c>
      <c r="F83" s="17"/>
      <c r="G83" s="18">
        <f t="shared" si="2"/>
        <v>0</v>
      </c>
      <c r="H83" s="19">
        <v>23</v>
      </c>
      <c r="I83" s="18">
        <f t="shared" si="3"/>
        <v>0</v>
      </c>
    </row>
    <row r="84" spans="1:9" ht="30.75" customHeight="1">
      <c r="A84" s="14">
        <v>77</v>
      </c>
      <c r="B84" s="15" t="s">
        <v>349</v>
      </c>
      <c r="C84" s="16" t="s">
        <v>71</v>
      </c>
      <c r="D84" s="14" t="s">
        <v>4</v>
      </c>
      <c r="E84" s="14">
        <v>5</v>
      </c>
      <c r="F84" s="17"/>
      <c r="G84" s="18">
        <f t="shared" si="2"/>
        <v>0</v>
      </c>
      <c r="H84" s="19">
        <v>23</v>
      </c>
      <c r="I84" s="18">
        <f t="shared" si="3"/>
        <v>0</v>
      </c>
    </row>
    <row r="85" spans="1:9" ht="30.75" customHeight="1">
      <c r="A85" s="14">
        <v>78</v>
      </c>
      <c r="B85" s="15" t="s">
        <v>350</v>
      </c>
      <c r="C85" s="16" t="s">
        <v>72</v>
      </c>
      <c r="D85" s="14" t="s">
        <v>4</v>
      </c>
      <c r="E85" s="14">
        <v>12</v>
      </c>
      <c r="F85" s="17"/>
      <c r="G85" s="18">
        <f t="shared" si="2"/>
        <v>0</v>
      </c>
      <c r="H85" s="19">
        <v>23</v>
      </c>
      <c r="I85" s="18">
        <f t="shared" si="3"/>
        <v>0</v>
      </c>
    </row>
    <row r="86" spans="1:9" ht="26.25" customHeight="1">
      <c r="A86" s="14">
        <v>79</v>
      </c>
      <c r="B86" s="15" t="s">
        <v>351</v>
      </c>
      <c r="C86" s="16" t="s">
        <v>51</v>
      </c>
      <c r="D86" s="14" t="s">
        <v>4</v>
      </c>
      <c r="E86" s="14">
        <v>7</v>
      </c>
      <c r="F86" s="17"/>
      <c r="G86" s="18">
        <f t="shared" si="2"/>
        <v>0</v>
      </c>
      <c r="H86" s="19">
        <v>23</v>
      </c>
      <c r="I86" s="18">
        <f t="shared" si="3"/>
        <v>0</v>
      </c>
    </row>
    <row r="87" spans="1:9" ht="25.5" customHeight="1">
      <c r="A87" s="14">
        <v>80</v>
      </c>
      <c r="B87" s="15" t="s">
        <v>352</v>
      </c>
      <c r="C87" s="16" t="s">
        <v>73</v>
      </c>
      <c r="D87" s="14" t="s">
        <v>4</v>
      </c>
      <c r="E87" s="14">
        <v>12</v>
      </c>
      <c r="F87" s="17"/>
      <c r="G87" s="18">
        <f t="shared" si="2"/>
        <v>0</v>
      </c>
      <c r="H87" s="19">
        <v>23</v>
      </c>
      <c r="I87" s="18">
        <f t="shared" si="3"/>
        <v>0</v>
      </c>
    </row>
    <row r="88" spans="1:9" ht="23.25" customHeight="1">
      <c r="A88" s="14">
        <v>81</v>
      </c>
      <c r="B88" s="15" t="s">
        <v>353</v>
      </c>
      <c r="C88" s="16" t="s">
        <v>47</v>
      </c>
      <c r="D88" s="14" t="s">
        <v>4</v>
      </c>
      <c r="E88" s="14">
        <v>7</v>
      </c>
      <c r="F88" s="17"/>
      <c r="G88" s="18">
        <f t="shared" si="2"/>
        <v>0</v>
      </c>
      <c r="H88" s="19">
        <v>23</v>
      </c>
      <c r="I88" s="18">
        <f t="shared" si="3"/>
        <v>0</v>
      </c>
    </row>
    <row r="89" spans="1:9" ht="45" customHeight="1">
      <c r="A89" s="14">
        <v>82</v>
      </c>
      <c r="B89" s="15" t="s">
        <v>354</v>
      </c>
      <c r="C89" s="16" t="s">
        <v>74</v>
      </c>
      <c r="D89" s="14" t="s">
        <v>4</v>
      </c>
      <c r="E89" s="14">
        <v>10</v>
      </c>
      <c r="F89" s="17"/>
      <c r="G89" s="18">
        <f t="shared" si="2"/>
        <v>0</v>
      </c>
      <c r="H89" s="19">
        <v>23</v>
      </c>
      <c r="I89" s="18">
        <f t="shared" si="3"/>
        <v>0</v>
      </c>
    </row>
    <row r="90" spans="1:9" ht="46.5" customHeight="1">
      <c r="A90" s="14">
        <v>83</v>
      </c>
      <c r="B90" s="15" t="s">
        <v>355</v>
      </c>
      <c r="C90" s="16" t="s">
        <v>75</v>
      </c>
      <c r="D90" s="14" t="s">
        <v>4</v>
      </c>
      <c r="E90" s="14">
        <v>10</v>
      </c>
      <c r="F90" s="17"/>
      <c r="G90" s="18">
        <f t="shared" si="2"/>
        <v>0</v>
      </c>
      <c r="H90" s="19">
        <v>23</v>
      </c>
      <c r="I90" s="18">
        <f t="shared" si="3"/>
        <v>0</v>
      </c>
    </row>
    <row r="91" spans="1:9" ht="47.25" customHeight="1">
      <c r="A91" s="14">
        <v>84</v>
      </c>
      <c r="B91" s="15" t="s">
        <v>356</v>
      </c>
      <c r="C91" s="16" t="s">
        <v>76</v>
      </c>
      <c r="D91" s="14" t="s">
        <v>4</v>
      </c>
      <c r="E91" s="14">
        <v>2</v>
      </c>
      <c r="F91" s="17"/>
      <c r="G91" s="18">
        <f t="shared" si="2"/>
        <v>0</v>
      </c>
      <c r="H91" s="19">
        <v>23</v>
      </c>
      <c r="I91" s="18">
        <f t="shared" si="3"/>
        <v>0</v>
      </c>
    </row>
    <row r="92" spans="1:9" ht="49.5" customHeight="1">
      <c r="A92" s="14">
        <v>85</v>
      </c>
      <c r="B92" s="15" t="s">
        <v>357</v>
      </c>
      <c r="C92" s="16" t="s">
        <v>77</v>
      </c>
      <c r="D92" s="14" t="s">
        <v>4</v>
      </c>
      <c r="E92" s="14">
        <v>2</v>
      </c>
      <c r="F92" s="17"/>
      <c r="G92" s="18">
        <f t="shared" si="2"/>
        <v>0</v>
      </c>
      <c r="H92" s="19">
        <v>23</v>
      </c>
      <c r="I92" s="18">
        <f t="shared" si="3"/>
        <v>0</v>
      </c>
    </row>
    <row r="93" spans="1:9" ht="37.5" customHeight="1">
      <c r="A93" s="14">
        <v>86</v>
      </c>
      <c r="B93" s="15" t="s">
        <v>293</v>
      </c>
      <c r="C93" s="16" t="s">
        <v>78</v>
      </c>
      <c r="D93" s="14" t="s">
        <v>4</v>
      </c>
      <c r="E93" s="14">
        <v>3</v>
      </c>
      <c r="F93" s="17"/>
      <c r="G93" s="18">
        <f t="shared" si="2"/>
        <v>0</v>
      </c>
      <c r="H93" s="19">
        <v>23</v>
      </c>
      <c r="I93" s="18">
        <f t="shared" si="3"/>
        <v>0</v>
      </c>
    </row>
    <row r="94" spans="1:9" ht="24.75" customHeight="1">
      <c r="A94" s="14">
        <v>87</v>
      </c>
      <c r="B94" s="15" t="s">
        <v>248</v>
      </c>
      <c r="C94" s="16" t="s">
        <v>79</v>
      </c>
      <c r="D94" s="14" t="s">
        <v>4</v>
      </c>
      <c r="E94" s="14">
        <v>5</v>
      </c>
      <c r="F94" s="17"/>
      <c r="G94" s="18">
        <f t="shared" si="2"/>
        <v>0</v>
      </c>
      <c r="H94" s="19">
        <v>23</v>
      </c>
      <c r="I94" s="18">
        <f t="shared" si="3"/>
        <v>0</v>
      </c>
    </row>
    <row r="95" spans="1:9" ht="24.75" customHeight="1">
      <c r="A95" s="14">
        <v>88</v>
      </c>
      <c r="B95" s="15" t="s">
        <v>227</v>
      </c>
      <c r="C95" s="16" t="s">
        <v>80</v>
      </c>
      <c r="D95" s="14" t="s">
        <v>4</v>
      </c>
      <c r="E95" s="14">
        <v>4</v>
      </c>
      <c r="F95" s="17"/>
      <c r="G95" s="18">
        <f t="shared" si="2"/>
        <v>0</v>
      </c>
      <c r="H95" s="19">
        <v>23</v>
      </c>
      <c r="I95" s="18">
        <f t="shared" si="3"/>
        <v>0</v>
      </c>
    </row>
    <row r="96" spans="1:9" ht="26.25" customHeight="1">
      <c r="A96" s="14">
        <v>89</v>
      </c>
      <c r="B96" s="15" t="s">
        <v>249</v>
      </c>
      <c r="C96" s="16" t="s">
        <v>81</v>
      </c>
      <c r="D96" s="14" t="s">
        <v>4</v>
      </c>
      <c r="E96" s="14">
        <v>9</v>
      </c>
      <c r="F96" s="17"/>
      <c r="G96" s="18">
        <f t="shared" si="2"/>
        <v>0</v>
      </c>
      <c r="H96" s="19">
        <v>23</v>
      </c>
      <c r="I96" s="18">
        <f t="shared" si="3"/>
        <v>0</v>
      </c>
    </row>
    <row r="97" spans="1:9" ht="25.5" customHeight="1">
      <c r="A97" s="14">
        <v>90</v>
      </c>
      <c r="B97" s="15" t="s">
        <v>358</v>
      </c>
      <c r="C97" s="16" t="s">
        <v>82</v>
      </c>
      <c r="D97" s="14" t="s">
        <v>4</v>
      </c>
      <c r="E97" s="14">
        <v>20</v>
      </c>
      <c r="F97" s="17"/>
      <c r="G97" s="18">
        <f t="shared" si="2"/>
        <v>0</v>
      </c>
      <c r="H97" s="19">
        <v>23</v>
      </c>
      <c r="I97" s="18">
        <f t="shared" si="3"/>
        <v>0</v>
      </c>
    </row>
    <row r="98" spans="1:9" ht="27.75" customHeight="1">
      <c r="A98" s="14">
        <v>91</v>
      </c>
      <c r="B98" s="15" t="s">
        <v>359</v>
      </c>
      <c r="C98" s="16" t="s">
        <v>83</v>
      </c>
      <c r="D98" s="14" t="s">
        <v>4</v>
      </c>
      <c r="E98" s="14">
        <v>40</v>
      </c>
      <c r="F98" s="17"/>
      <c r="G98" s="18">
        <f t="shared" si="2"/>
        <v>0</v>
      </c>
      <c r="H98" s="19">
        <v>23</v>
      </c>
      <c r="I98" s="18">
        <f t="shared" si="3"/>
        <v>0</v>
      </c>
    </row>
    <row r="99" spans="1:9" ht="38.25" customHeight="1">
      <c r="A99" s="14">
        <v>92</v>
      </c>
      <c r="B99" s="15" t="s">
        <v>294</v>
      </c>
      <c r="C99" s="16" t="s">
        <v>84</v>
      </c>
      <c r="D99" s="14" t="s">
        <v>4</v>
      </c>
      <c r="E99" s="14">
        <v>5</v>
      </c>
      <c r="F99" s="17"/>
      <c r="G99" s="18">
        <f t="shared" si="2"/>
        <v>0</v>
      </c>
      <c r="H99" s="19">
        <v>23</v>
      </c>
      <c r="I99" s="18">
        <f t="shared" si="3"/>
        <v>0</v>
      </c>
    </row>
    <row r="100" spans="1:9" ht="22.5" customHeight="1">
      <c r="A100" s="14">
        <v>93</v>
      </c>
      <c r="B100" s="15" t="s">
        <v>307</v>
      </c>
      <c r="C100" s="16" t="s">
        <v>85</v>
      </c>
      <c r="D100" s="14" t="s">
        <v>4</v>
      </c>
      <c r="E100" s="14">
        <v>2</v>
      </c>
      <c r="F100" s="17"/>
      <c r="G100" s="18">
        <f t="shared" si="2"/>
        <v>0</v>
      </c>
      <c r="H100" s="19">
        <v>23</v>
      </c>
      <c r="I100" s="18">
        <f t="shared" si="3"/>
        <v>0</v>
      </c>
    </row>
    <row r="101" spans="1:9" ht="27.75" customHeight="1">
      <c r="A101" s="14">
        <v>94</v>
      </c>
      <c r="B101" s="15" t="s">
        <v>250</v>
      </c>
      <c r="C101" s="16" t="s">
        <v>86</v>
      </c>
      <c r="D101" s="14" t="s">
        <v>4</v>
      </c>
      <c r="E101" s="14">
        <v>2</v>
      </c>
      <c r="F101" s="17"/>
      <c r="G101" s="18">
        <f t="shared" si="2"/>
        <v>0</v>
      </c>
      <c r="H101" s="19">
        <v>23</v>
      </c>
      <c r="I101" s="18">
        <f t="shared" si="3"/>
        <v>0</v>
      </c>
    </row>
    <row r="102" spans="1:9" ht="27.75" customHeight="1">
      <c r="A102" s="14">
        <v>95</v>
      </c>
      <c r="B102" s="15" t="s">
        <v>88</v>
      </c>
      <c r="C102" s="16" t="s">
        <v>87</v>
      </c>
      <c r="D102" s="14" t="s">
        <v>4</v>
      </c>
      <c r="E102" s="14">
        <v>10</v>
      </c>
      <c r="F102" s="17"/>
      <c r="G102" s="18">
        <f t="shared" si="2"/>
        <v>0</v>
      </c>
      <c r="H102" s="19">
        <v>23</v>
      </c>
      <c r="I102" s="18">
        <f t="shared" si="3"/>
        <v>0</v>
      </c>
    </row>
    <row r="103" spans="1:9" ht="25.5" customHeight="1">
      <c r="A103" s="14">
        <v>96</v>
      </c>
      <c r="B103" s="15" t="s">
        <v>90</v>
      </c>
      <c r="C103" s="16" t="s">
        <v>89</v>
      </c>
      <c r="D103" s="14" t="s">
        <v>4</v>
      </c>
      <c r="E103" s="14">
        <v>10</v>
      </c>
      <c r="F103" s="17"/>
      <c r="G103" s="18">
        <f t="shared" si="2"/>
        <v>0</v>
      </c>
      <c r="H103" s="19">
        <v>23</v>
      </c>
      <c r="I103" s="18">
        <f t="shared" si="3"/>
        <v>0</v>
      </c>
    </row>
    <row r="104" spans="1:9" ht="26.25" customHeight="1">
      <c r="A104" s="14">
        <v>97</v>
      </c>
      <c r="B104" s="15" t="s">
        <v>92</v>
      </c>
      <c r="C104" s="16" t="s">
        <v>91</v>
      </c>
      <c r="D104" s="14" t="s">
        <v>4</v>
      </c>
      <c r="E104" s="14">
        <v>10</v>
      </c>
      <c r="F104" s="17"/>
      <c r="G104" s="18">
        <f t="shared" si="2"/>
        <v>0</v>
      </c>
      <c r="H104" s="19">
        <v>23</v>
      </c>
      <c r="I104" s="18">
        <f t="shared" si="3"/>
        <v>0</v>
      </c>
    </row>
    <row r="105" spans="1:9" ht="27.75" customHeight="1">
      <c r="A105" s="14">
        <v>98</v>
      </c>
      <c r="B105" s="15" t="s">
        <v>94</v>
      </c>
      <c r="C105" s="16" t="s">
        <v>93</v>
      </c>
      <c r="D105" s="14" t="s">
        <v>4</v>
      </c>
      <c r="E105" s="14">
        <v>10</v>
      </c>
      <c r="F105" s="17"/>
      <c r="G105" s="18">
        <f t="shared" si="2"/>
        <v>0</v>
      </c>
      <c r="H105" s="19">
        <v>23</v>
      </c>
      <c r="I105" s="18">
        <f t="shared" si="3"/>
        <v>0</v>
      </c>
    </row>
    <row r="106" spans="1:9" ht="28.5" customHeight="1">
      <c r="A106" s="14">
        <v>99</v>
      </c>
      <c r="B106" s="15" t="s">
        <v>311</v>
      </c>
      <c r="C106" s="16" t="s">
        <v>95</v>
      </c>
      <c r="D106" s="14" t="s">
        <v>4</v>
      </c>
      <c r="E106" s="14">
        <v>10</v>
      </c>
      <c r="F106" s="17"/>
      <c r="G106" s="18">
        <f t="shared" si="2"/>
        <v>0</v>
      </c>
      <c r="H106" s="19">
        <v>23</v>
      </c>
      <c r="I106" s="18">
        <f t="shared" si="3"/>
        <v>0</v>
      </c>
    </row>
    <row r="107" spans="1:9" ht="25.5" customHeight="1">
      <c r="A107" s="14">
        <v>100</v>
      </c>
      <c r="B107" s="15" t="s">
        <v>97</v>
      </c>
      <c r="C107" s="16" t="s">
        <v>96</v>
      </c>
      <c r="D107" s="14" t="s">
        <v>4</v>
      </c>
      <c r="E107" s="14">
        <v>10</v>
      </c>
      <c r="F107" s="17"/>
      <c r="G107" s="18">
        <f t="shared" si="2"/>
        <v>0</v>
      </c>
      <c r="H107" s="19">
        <v>23</v>
      </c>
      <c r="I107" s="18">
        <f t="shared" si="3"/>
        <v>0</v>
      </c>
    </row>
    <row r="108" spans="1:9" ht="27" customHeight="1">
      <c r="A108" s="14">
        <v>101</v>
      </c>
      <c r="B108" s="15" t="s">
        <v>224</v>
      </c>
      <c r="C108" s="20" t="s">
        <v>179</v>
      </c>
      <c r="D108" s="14" t="s">
        <v>4</v>
      </c>
      <c r="E108" s="14">
        <v>30</v>
      </c>
      <c r="F108" s="17"/>
      <c r="G108" s="18">
        <f t="shared" si="2"/>
        <v>0</v>
      </c>
      <c r="H108" s="19">
        <v>23</v>
      </c>
      <c r="I108" s="18">
        <f t="shared" si="3"/>
        <v>0</v>
      </c>
    </row>
    <row r="109" spans="1:9" ht="35.25" customHeight="1">
      <c r="A109" s="14">
        <v>102</v>
      </c>
      <c r="B109" s="15" t="s">
        <v>312</v>
      </c>
      <c r="C109" s="20" t="s">
        <v>180</v>
      </c>
      <c r="D109" s="14" t="s">
        <v>4</v>
      </c>
      <c r="E109" s="14">
        <v>30</v>
      </c>
      <c r="F109" s="17"/>
      <c r="G109" s="18">
        <f t="shared" si="2"/>
        <v>0</v>
      </c>
      <c r="H109" s="19">
        <v>23</v>
      </c>
      <c r="I109" s="18">
        <f t="shared" si="3"/>
        <v>0</v>
      </c>
    </row>
    <row r="110" spans="1:9" ht="33" customHeight="1">
      <c r="A110" s="14">
        <v>103</v>
      </c>
      <c r="B110" s="15" t="s">
        <v>313</v>
      </c>
      <c r="C110" s="16" t="s">
        <v>316</v>
      </c>
      <c r="D110" s="14" t="s">
        <v>4</v>
      </c>
      <c r="E110" s="14">
        <v>30</v>
      </c>
      <c r="F110" s="17"/>
      <c r="G110" s="18">
        <f t="shared" si="2"/>
        <v>0</v>
      </c>
      <c r="H110" s="19">
        <v>23</v>
      </c>
      <c r="I110" s="18">
        <f t="shared" si="3"/>
        <v>0</v>
      </c>
    </row>
    <row r="111" spans="1:9" ht="33" customHeight="1">
      <c r="A111" s="14">
        <v>104</v>
      </c>
      <c r="B111" s="15" t="s">
        <v>195</v>
      </c>
      <c r="C111" s="16" t="s">
        <v>98</v>
      </c>
      <c r="D111" s="14" t="s">
        <v>4</v>
      </c>
      <c r="E111" s="14">
        <v>3</v>
      </c>
      <c r="F111" s="17"/>
      <c r="G111" s="18">
        <f t="shared" si="2"/>
        <v>0</v>
      </c>
      <c r="H111" s="19">
        <v>23</v>
      </c>
      <c r="I111" s="18">
        <f t="shared" si="3"/>
        <v>0</v>
      </c>
    </row>
    <row r="112" spans="1:9" ht="31.5" customHeight="1">
      <c r="A112" s="14">
        <v>105</v>
      </c>
      <c r="B112" s="15" t="s">
        <v>196</v>
      </c>
      <c r="C112" s="16" t="s">
        <v>99</v>
      </c>
      <c r="D112" s="14" t="s">
        <v>4</v>
      </c>
      <c r="E112" s="14">
        <v>3</v>
      </c>
      <c r="F112" s="17"/>
      <c r="G112" s="18">
        <f t="shared" si="2"/>
        <v>0</v>
      </c>
      <c r="H112" s="19">
        <v>23</v>
      </c>
      <c r="I112" s="18">
        <f t="shared" si="3"/>
        <v>0</v>
      </c>
    </row>
    <row r="113" spans="1:9" ht="32.25" customHeight="1">
      <c r="A113" s="14">
        <v>106</v>
      </c>
      <c r="B113" s="15" t="s">
        <v>197</v>
      </c>
      <c r="C113" s="16" t="s">
        <v>100</v>
      </c>
      <c r="D113" s="14" t="s">
        <v>4</v>
      </c>
      <c r="E113" s="14">
        <v>3</v>
      </c>
      <c r="F113" s="17"/>
      <c r="G113" s="18">
        <f t="shared" si="2"/>
        <v>0</v>
      </c>
      <c r="H113" s="19">
        <v>23</v>
      </c>
      <c r="I113" s="18">
        <f t="shared" si="3"/>
        <v>0</v>
      </c>
    </row>
    <row r="114" spans="1:9" ht="26.25" customHeight="1">
      <c r="A114" s="14">
        <v>107</v>
      </c>
      <c r="B114" s="15" t="s">
        <v>198</v>
      </c>
      <c r="C114" s="16" t="s">
        <v>101</v>
      </c>
      <c r="D114" s="14" t="s">
        <v>4</v>
      </c>
      <c r="E114" s="14">
        <v>5</v>
      </c>
      <c r="F114" s="17"/>
      <c r="G114" s="18">
        <f t="shared" si="2"/>
        <v>0</v>
      </c>
      <c r="H114" s="19">
        <v>23</v>
      </c>
      <c r="I114" s="18">
        <f t="shared" si="3"/>
        <v>0</v>
      </c>
    </row>
    <row r="115" spans="1:9" ht="26.25" customHeight="1">
      <c r="A115" s="14">
        <v>108</v>
      </c>
      <c r="B115" s="15" t="s">
        <v>199</v>
      </c>
      <c r="C115" s="16" t="s">
        <v>102</v>
      </c>
      <c r="D115" s="14" t="s">
        <v>4</v>
      </c>
      <c r="E115" s="14">
        <v>5</v>
      </c>
      <c r="F115" s="17"/>
      <c r="G115" s="18">
        <f t="shared" si="2"/>
        <v>0</v>
      </c>
      <c r="H115" s="19">
        <v>23</v>
      </c>
      <c r="I115" s="18">
        <f t="shared" si="3"/>
        <v>0</v>
      </c>
    </row>
    <row r="116" spans="1:9" ht="30" customHeight="1">
      <c r="A116" s="14">
        <v>109</v>
      </c>
      <c r="B116" s="15" t="s">
        <v>200</v>
      </c>
      <c r="C116" s="16" t="s">
        <v>103</v>
      </c>
      <c r="D116" s="14" t="s">
        <v>4</v>
      </c>
      <c r="E116" s="14">
        <v>5</v>
      </c>
      <c r="F116" s="17"/>
      <c r="G116" s="18">
        <f t="shared" si="2"/>
        <v>0</v>
      </c>
      <c r="H116" s="19">
        <v>23</v>
      </c>
      <c r="I116" s="18">
        <f t="shared" si="3"/>
        <v>0</v>
      </c>
    </row>
    <row r="117" spans="1:9" ht="27" customHeight="1">
      <c r="A117" s="14">
        <v>110</v>
      </c>
      <c r="B117" s="15" t="s">
        <v>201</v>
      </c>
      <c r="C117" s="20" t="s">
        <v>178</v>
      </c>
      <c r="D117" s="14" t="s">
        <v>4</v>
      </c>
      <c r="E117" s="14">
        <v>10</v>
      </c>
      <c r="F117" s="17"/>
      <c r="G117" s="18">
        <f t="shared" si="2"/>
        <v>0</v>
      </c>
      <c r="H117" s="19">
        <v>23</v>
      </c>
      <c r="I117" s="18">
        <f t="shared" si="3"/>
        <v>0</v>
      </c>
    </row>
    <row r="118" spans="1:9" ht="42.75" customHeight="1">
      <c r="A118" s="14">
        <v>111</v>
      </c>
      <c r="B118" s="15" t="s">
        <v>251</v>
      </c>
      <c r="C118" s="16" t="s">
        <v>104</v>
      </c>
      <c r="D118" s="14" t="s">
        <v>4</v>
      </c>
      <c r="E118" s="14">
        <v>4</v>
      </c>
      <c r="F118" s="17"/>
      <c r="G118" s="18">
        <f t="shared" si="2"/>
        <v>0</v>
      </c>
      <c r="H118" s="19">
        <v>23</v>
      </c>
      <c r="I118" s="18">
        <f t="shared" si="3"/>
        <v>0</v>
      </c>
    </row>
    <row r="119" spans="1:9" ht="29.25" customHeight="1">
      <c r="A119" s="14">
        <v>112</v>
      </c>
      <c r="B119" s="15" t="s">
        <v>360</v>
      </c>
      <c r="C119" s="16" t="s">
        <v>105</v>
      </c>
      <c r="D119" s="14" t="s">
        <v>4</v>
      </c>
      <c r="E119" s="14">
        <v>11</v>
      </c>
      <c r="F119" s="17"/>
      <c r="G119" s="18">
        <f t="shared" si="2"/>
        <v>0</v>
      </c>
      <c r="H119" s="19">
        <v>23</v>
      </c>
      <c r="I119" s="18">
        <f t="shared" si="3"/>
        <v>0</v>
      </c>
    </row>
    <row r="120" spans="1:9" ht="32.25" customHeight="1">
      <c r="A120" s="14">
        <v>113</v>
      </c>
      <c r="B120" s="15" t="s">
        <v>253</v>
      </c>
      <c r="C120" s="16" t="s">
        <v>106</v>
      </c>
      <c r="D120" s="14" t="s">
        <v>4</v>
      </c>
      <c r="E120" s="14">
        <v>17</v>
      </c>
      <c r="F120" s="17"/>
      <c r="G120" s="18">
        <f t="shared" si="2"/>
        <v>0</v>
      </c>
      <c r="H120" s="19">
        <v>23</v>
      </c>
      <c r="I120" s="18">
        <f t="shared" si="3"/>
        <v>0</v>
      </c>
    </row>
    <row r="121" spans="1:9" ht="30" customHeight="1">
      <c r="A121" s="14">
        <v>114</v>
      </c>
      <c r="B121" s="15" t="s">
        <v>252</v>
      </c>
      <c r="C121" s="16" t="s">
        <v>107</v>
      </c>
      <c r="D121" s="14" t="s">
        <v>4</v>
      </c>
      <c r="E121" s="14">
        <v>10</v>
      </c>
      <c r="F121" s="17"/>
      <c r="G121" s="18">
        <f t="shared" si="2"/>
        <v>0</v>
      </c>
      <c r="H121" s="19">
        <v>23</v>
      </c>
      <c r="I121" s="18">
        <f t="shared" si="3"/>
        <v>0</v>
      </c>
    </row>
    <row r="122" spans="1:9" ht="30" customHeight="1">
      <c r="A122" s="14">
        <v>115</v>
      </c>
      <c r="B122" s="15" t="s">
        <v>254</v>
      </c>
      <c r="C122" s="16" t="s">
        <v>108</v>
      </c>
      <c r="D122" s="14" t="s">
        <v>4</v>
      </c>
      <c r="E122" s="14">
        <v>15</v>
      </c>
      <c r="F122" s="17"/>
      <c r="G122" s="18">
        <f t="shared" si="2"/>
        <v>0</v>
      </c>
      <c r="H122" s="19">
        <v>23</v>
      </c>
      <c r="I122" s="18">
        <f t="shared" si="3"/>
        <v>0</v>
      </c>
    </row>
    <row r="123" spans="1:9" ht="32.25" customHeight="1">
      <c r="A123" s="14">
        <v>116</v>
      </c>
      <c r="B123" s="15" t="s">
        <v>255</v>
      </c>
      <c r="C123" s="16" t="s">
        <v>109</v>
      </c>
      <c r="D123" s="14" t="s">
        <v>4</v>
      </c>
      <c r="E123" s="14">
        <v>10</v>
      </c>
      <c r="F123" s="17"/>
      <c r="G123" s="18">
        <f t="shared" si="2"/>
        <v>0</v>
      </c>
      <c r="H123" s="19">
        <v>23</v>
      </c>
      <c r="I123" s="18">
        <f t="shared" si="3"/>
        <v>0</v>
      </c>
    </row>
    <row r="124" spans="1:9" ht="34.5" customHeight="1">
      <c r="A124" s="14">
        <v>117</v>
      </c>
      <c r="B124" s="15" t="s">
        <v>256</v>
      </c>
      <c r="C124" s="16" t="s">
        <v>110</v>
      </c>
      <c r="D124" s="14" t="s">
        <v>4</v>
      </c>
      <c r="E124" s="14">
        <v>20</v>
      </c>
      <c r="F124" s="17"/>
      <c r="G124" s="18">
        <f t="shared" si="2"/>
        <v>0</v>
      </c>
      <c r="H124" s="19">
        <v>23</v>
      </c>
      <c r="I124" s="18">
        <f t="shared" si="3"/>
        <v>0</v>
      </c>
    </row>
    <row r="125" spans="1:9" ht="34.5" customHeight="1">
      <c r="A125" s="14">
        <v>118</v>
      </c>
      <c r="B125" s="15" t="s">
        <v>257</v>
      </c>
      <c r="C125" s="16" t="s">
        <v>111</v>
      </c>
      <c r="D125" s="14" t="s">
        <v>4</v>
      </c>
      <c r="E125" s="14">
        <v>20</v>
      </c>
      <c r="F125" s="17"/>
      <c r="G125" s="18">
        <f t="shared" si="2"/>
        <v>0</v>
      </c>
      <c r="H125" s="19">
        <v>23</v>
      </c>
      <c r="I125" s="18">
        <f t="shared" si="3"/>
        <v>0</v>
      </c>
    </row>
    <row r="126" spans="1:9" ht="27.75" customHeight="1">
      <c r="A126" s="14">
        <v>119</v>
      </c>
      <c r="B126" s="15" t="s">
        <v>258</v>
      </c>
      <c r="C126" s="16" t="s">
        <v>112</v>
      </c>
      <c r="D126" s="14" t="s">
        <v>4</v>
      </c>
      <c r="E126" s="14">
        <v>20</v>
      </c>
      <c r="F126" s="17"/>
      <c r="G126" s="18">
        <f t="shared" si="2"/>
        <v>0</v>
      </c>
      <c r="H126" s="19">
        <v>23</v>
      </c>
      <c r="I126" s="18">
        <f t="shared" si="3"/>
        <v>0</v>
      </c>
    </row>
    <row r="127" spans="1:9" ht="30" customHeight="1">
      <c r="A127" s="14">
        <v>120</v>
      </c>
      <c r="B127" s="15" t="s">
        <v>259</v>
      </c>
      <c r="C127" s="16" t="s">
        <v>113</v>
      </c>
      <c r="D127" s="14" t="s">
        <v>4</v>
      </c>
      <c r="E127" s="14">
        <v>22</v>
      </c>
      <c r="F127" s="17"/>
      <c r="G127" s="18">
        <f t="shared" si="2"/>
        <v>0</v>
      </c>
      <c r="H127" s="19">
        <v>23</v>
      </c>
      <c r="I127" s="18">
        <f t="shared" si="3"/>
        <v>0</v>
      </c>
    </row>
    <row r="128" spans="1:9" ht="31.5" customHeight="1">
      <c r="A128" s="14">
        <v>121</v>
      </c>
      <c r="B128" s="15" t="s">
        <v>260</v>
      </c>
      <c r="C128" s="16" t="s">
        <v>114</v>
      </c>
      <c r="D128" s="14" t="s">
        <v>4</v>
      </c>
      <c r="E128" s="14">
        <v>21</v>
      </c>
      <c r="F128" s="17"/>
      <c r="G128" s="18">
        <f t="shared" si="2"/>
        <v>0</v>
      </c>
      <c r="H128" s="19">
        <v>23</v>
      </c>
      <c r="I128" s="18">
        <f t="shared" si="3"/>
        <v>0</v>
      </c>
    </row>
    <row r="129" spans="1:9" ht="40.5" customHeight="1">
      <c r="A129" s="14">
        <v>122</v>
      </c>
      <c r="B129" s="15" t="s">
        <v>361</v>
      </c>
      <c r="C129" s="16" t="s">
        <v>115</v>
      </c>
      <c r="D129" s="14" t="s">
        <v>4</v>
      </c>
      <c r="E129" s="14">
        <v>5</v>
      </c>
      <c r="F129" s="17"/>
      <c r="G129" s="18">
        <f t="shared" si="2"/>
        <v>0</v>
      </c>
      <c r="H129" s="19">
        <v>23</v>
      </c>
      <c r="I129" s="18">
        <f t="shared" si="3"/>
        <v>0</v>
      </c>
    </row>
    <row r="130" spans="1:9" ht="33" customHeight="1">
      <c r="A130" s="14">
        <v>123</v>
      </c>
      <c r="B130" s="15" t="s">
        <v>261</v>
      </c>
      <c r="C130" s="16" t="s">
        <v>116</v>
      </c>
      <c r="D130" s="14" t="s">
        <v>4</v>
      </c>
      <c r="E130" s="14">
        <v>2</v>
      </c>
      <c r="F130" s="17"/>
      <c r="G130" s="18">
        <f t="shared" si="2"/>
        <v>0</v>
      </c>
      <c r="H130" s="19">
        <v>23</v>
      </c>
      <c r="I130" s="18">
        <f t="shared" si="3"/>
        <v>0</v>
      </c>
    </row>
    <row r="131" spans="1:9" ht="27" customHeight="1">
      <c r="A131" s="14">
        <v>124</v>
      </c>
      <c r="B131" s="15" t="s">
        <v>262</v>
      </c>
      <c r="C131" s="16" t="s">
        <v>117</v>
      </c>
      <c r="D131" s="14" t="s">
        <v>4</v>
      </c>
      <c r="E131" s="14">
        <v>2</v>
      </c>
      <c r="F131" s="17"/>
      <c r="G131" s="18">
        <f t="shared" si="2"/>
        <v>0</v>
      </c>
      <c r="H131" s="19">
        <v>23</v>
      </c>
      <c r="I131" s="18">
        <f t="shared" si="3"/>
        <v>0</v>
      </c>
    </row>
    <row r="132" spans="1:9" ht="36.75" customHeight="1">
      <c r="A132" s="14">
        <v>125</v>
      </c>
      <c r="B132" s="15" t="s">
        <v>202</v>
      </c>
      <c r="C132" s="16" t="s">
        <v>118</v>
      </c>
      <c r="D132" s="14" t="s">
        <v>4</v>
      </c>
      <c r="E132" s="14">
        <v>10</v>
      </c>
      <c r="F132" s="17"/>
      <c r="G132" s="18">
        <f t="shared" si="2"/>
        <v>0</v>
      </c>
      <c r="H132" s="19">
        <v>23</v>
      </c>
      <c r="I132" s="18">
        <f t="shared" si="3"/>
        <v>0</v>
      </c>
    </row>
    <row r="133" spans="1:9" ht="30.75" customHeight="1">
      <c r="A133" s="14">
        <v>126</v>
      </c>
      <c r="B133" s="15" t="s">
        <v>203</v>
      </c>
      <c r="C133" s="16" t="s">
        <v>119</v>
      </c>
      <c r="D133" s="14" t="s">
        <v>4</v>
      </c>
      <c r="E133" s="14">
        <v>10</v>
      </c>
      <c r="F133" s="17"/>
      <c r="G133" s="18">
        <f t="shared" si="2"/>
        <v>0</v>
      </c>
      <c r="H133" s="19">
        <v>23</v>
      </c>
      <c r="I133" s="18">
        <f t="shared" si="3"/>
        <v>0</v>
      </c>
    </row>
    <row r="134" spans="1:9" ht="36.75" customHeight="1">
      <c r="A134" s="14">
        <v>127</v>
      </c>
      <c r="B134" s="15" t="s">
        <v>308</v>
      </c>
      <c r="C134" s="16" t="s">
        <v>120</v>
      </c>
      <c r="D134" s="14" t="s">
        <v>4</v>
      </c>
      <c r="E134" s="14">
        <v>5</v>
      </c>
      <c r="F134" s="17"/>
      <c r="G134" s="18">
        <f t="shared" si="2"/>
        <v>0</v>
      </c>
      <c r="H134" s="19">
        <v>23</v>
      </c>
      <c r="I134" s="18">
        <f t="shared" si="3"/>
        <v>0</v>
      </c>
    </row>
    <row r="135" spans="1:9" ht="30.75" customHeight="1">
      <c r="A135" s="14">
        <v>128</v>
      </c>
      <c r="B135" s="15" t="s">
        <v>362</v>
      </c>
      <c r="C135" s="16" t="s">
        <v>216</v>
      </c>
      <c r="D135" s="14" t="s">
        <v>4</v>
      </c>
      <c r="E135" s="14">
        <v>10</v>
      </c>
      <c r="F135" s="17"/>
      <c r="G135" s="18">
        <f t="shared" si="2"/>
        <v>0</v>
      </c>
      <c r="H135" s="19">
        <v>23</v>
      </c>
      <c r="I135" s="18">
        <f t="shared" si="3"/>
        <v>0</v>
      </c>
    </row>
    <row r="136" spans="1:9" ht="33.75" customHeight="1">
      <c r="A136" s="14">
        <v>129</v>
      </c>
      <c r="B136" s="15" t="s">
        <v>363</v>
      </c>
      <c r="C136" s="16" t="s">
        <v>121</v>
      </c>
      <c r="D136" s="14" t="s">
        <v>4</v>
      </c>
      <c r="E136" s="14">
        <v>2</v>
      </c>
      <c r="F136" s="17"/>
      <c r="G136" s="18">
        <f aca="true" t="shared" si="4" ref="G136:G190">E136*F136</f>
        <v>0</v>
      </c>
      <c r="H136" s="19">
        <v>23</v>
      </c>
      <c r="I136" s="18">
        <f aca="true" t="shared" si="5" ref="I136:I190">G136*123%</f>
        <v>0</v>
      </c>
    </row>
    <row r="137" spans="1:9" ht="35.25" customHeight="1">
      <c r="A137" s="14">
        <v>130</v>
      </c>
      <c r="B137" s="15" t="s">
        <v>263</v>
      </c>
      <c r="C137" s="16" t="s">
        <v>122</v>
      </c>
      <c r="D137" s="14" t="s">
        <v>4</v>
      </c>
      <c r="E137" s="14">
        <v>13</v>
      </c>
      <c r="F137" s="17"/>
      <c r="G137" s="18">
        <f t="shared" si="4"/>
        <v>0</v>
      </c>
      <c r="H137" s="19">
        <v>23</v>
      </c>
      <c r="I137" s="18">
        <f t="shared" si="5"/>
        <v>0</v>
      </c>
    </row>
    <row r="138" spans="1:9" ht="33.75" customHeight="1">
      <c r="A138" s="14">
        <v>131</v>
      </c>
      <c r="B138" s="15" t="s">
        <v>295</v>
      </c>
      <c r="C138" s="16" t="s">
        <v>123</v>
      </c>
      <c r="D138" s="14" t="s">
        <v>4</v>
      </c>
      <c r="E138" s="14">
        <v>2</v>
      </c>
      <c r="F138" s="17"/>
      <c r="G138" s="18">
        <f t="shared" si="4"/>
        <v>0</v>
      </c>
      <c r="H138" s="19">
        <v>23</v>
      </c>
      <c r="I138" s="18">
        <f t="shared" si="5"/>
        <v>0</v>
      </c>
    </row>
    <row r="139" spans="1:9" ht="33" customHeight="1">
      <c r="A139" s="14">
        <v>132</v>
      </c>
      <c r="B139" s="15" t="s">
        <v>296</v>
      </c>
      <c r="C139" s="16" t="s">
        <v>124</v>
      </c>
      <c r="D139" s="14" t="s">
        <v>4</v>
      </c>
      <c r="E139" s="14">
        <v>5</v>
      </c>
      <c r="F139" s="17"/>
      <c r="G139" s="18">
        <f t="shared" si="4"/>
        <v>0</v>
      </c>
      <c r="H139" s="19">
        <v>23</v>
      </c>
      <c r="I139" s="18">
        <f t="shared" si="5"/>
        <v>0</v>
      </c>
    </row>
    <row r="140" spans="1:9" ht="31.5" customHeight="1">
      <c r="A140" s="14">
        <v>133</v>
      </c>
      <c r="B140" s="15" t="s">
        <v>264</v>
      </c>
      <c r="C140" s="16" t="s">
        <v>125</v>
      </c>
      <c r="D140" s="14" t="s">
        <v>4</v>
      </c>
      <c r="E140" s="14">
        <v>10</v>
      </c>
      <c r="F140" s="17"/>
      <c r="G140" s="18">
        <f t="shared" si="4"/>
        <v>0</v>
      </c>
      <c r="H140" s="19">
        <v>23</v>
      </c>
      <c r="I140" s="18">
        <f t="shared" si="5"/>
        <v>0</v>
      </c>
    </row>
    <row r="141" spans="1:9" ht="31.5" customHeight="1">
      <c r="A141" s="14">
        <v>134</v>
      </c>
      <c r="B141" s="15" t="s">
        <v>127</v>
      </c>
      <c r="C141" s="16" t="s">
        <v>126</v>
      </c>
      <c r="D141" s="14" t="s">
        <v>4</v>
      </c>
      <c r="E141" s="14">
        <v>2</v>
      </c>
      <c r="F141" s="17"/>
      <c r="G141" s="18">
        <f t="shared" si="4"/>
        <v>0</v>
      </c>
      <c r="H141" s="19">
        <v>23</v>
      </c>
      <c r="I141" s="18">
        <f t="shared" si="5"/>
        <v>0</v>
      </c>
    </row>
    <row r="142" spans="1:9" ht="35.25" customHeight="1">
      <c r="A142" s="14">
        <v>135</v>
      </c>
      <c r="B142" s="15" t="s">
        <v>129</v>
      </c>
      <c r="C142" s="16" t="s">
        <v>128</v>
      </c>
      <c r="D142" s="14" t="s">
        <v>4</v>
      </c>
      <c r="E142" s="14">
        <v>5</v>
      </c>
      <c r="F142" s="17"/>
      <c r="G142" s="18">
        <f t="shared" si="4"/>
        <v>0</v>
      </c>
      <c r="H142" s="19">
        <v>23</v>
      </c>
      <c r="I142" s="18">
        <f t="shared" si="5"/>
        <v>0</v>
      </c>
    </row>
    <row r="143" spans="1:9" ht="34.5" customHeight="1">
      <c r="A143" s="14">
        <v>136</v>
      </c>
      <c r="B143" s="15" t="s">
        <v>131</v>
      </c>
      <c r="C143" s="16" t="s">
        <v>130</v>
      </c>
      <c r="D143" s="14" t="s">
        <v>4</v>
      </c>
      <c r="E143" s="14">
        <v>5</v>
      </c>
      <c r="F143" s="17"/>
      <c r="G143" s="18">
        <f t="shared" si="4"/>
        <v>0</v>
      </c>
      <c r="H143" s="19">
        <v>23</v>
      </c>
      <c r="I143" s="18">
        <f t="shared" si="5"/>
        <v>0</v>
      </c>
    </row>
    <row r="144" spans="1:9" ht="31.5" customHeight="1">
      <c r="A144" s="14">
        <v>137</v>
      </c>
      <c r="B144" s="15" t="s">
        <v>364</v>
      </c>
      <c r="C144" s="16" t="s">
        <v>132</v>
      </c>
      <c r="D144" s="14" t="s">
        <v>4</v>
      </c>
      <c r="E144" s="14">
        <v>8</v>
      </c>
      <c r="F144" s="17"/>
      <c r="G144" s="18">
        <f t="shared" si="4"/>
        <v>0</v>
      </c>
      <c r="H144" s="19">
        <v>23</v>
      </c>
      <c r="I144" s="18">
        <f t="shared" si="5"/>
        <v>0</v>
      </c>
    </row>
    <row r="145" spans="1:9" ht="35.25" customHeight="1">
      <c r="A145" s="14">
        <v>138</v>
      </c>
      <c r="B145" s="15" t="s">
        <v>365</v>
      </c>
      <c r="C145" s="16" t="s">
        <v>133</v>
      </c>
      <c r="D145" s="14" t="s">
        <v>4</v>
      </c>
      <c r="E145" s="14">
        <v>1</v>
      </c>
      <c r="F145" s="17"/>
      <c r="G145" s="18">
        <f t="shared" si="4"/>
        <v>0</v>
      </c>
      <c r="H145" s="19">
        <v>23</v>
      </c>
      <c r="I145" s="18">
        <f t="shared" si="5"/>
        <v>0</v>
      </c>
    </row>
    <row r="146" spans="1:9" ht="36" customHeight="1">
      <c r="A146" s="14">
        <v>139</v>
      </c>
      <c r="B146" s="15" t="s">
        <v>366</v>
      </c>
      <c r="C146" s="16" t="s">
        <v>134</v>
      </c>
      <c r="D146" s="14" t="s">
        <v>4</v>
      </c>
      <c r="E146" s="14">
        <v>2</v>
      </c>
      <c r="F146" s="17"/>
      <c r="G146" s="18">
        <f t="shared" si="4"/>
        <v>0</v>
      </c>
      <c r="H146" s="19">
        <v>23</v>
      </c>
      <c r="I146" s="18">
        <f t="shared" si="5"/>
        <v>0</v>
      </c>
    </row>
    <row r="147" spans="1:9" ht="34.5" customHeight="1">
      <c r="A147" s="14">
        <v>140</v>
      </c>
      <c r="B147" s="15" t="s">
        <v>367</v>
      </c>
      <c r="C147" s="16" t="s">
        <v>135</v>
      </c>
      <c r="D147" s="14" t="s">
        <v>4</v>
      </c>
      <c r="E147" s="14">
        <v>2</v>
      </c>
      <c r="F147" s="17"/>
      <c r="G147" s="18">
        <f t="shared" si="4"/>
        <v>0</v>
      </c>
      <c r="H147" s="19">
        <v>23</v>
      </c>
      <c r="I147" s="18">
        <f t="shared" si="5"/>
        <v>0</v>
      </c>
    </row>
    <row r="148" spans="1:9" ht="30" customHeight="1">
      <c r="A148" s="14">
        <v>141</v>
      </c>
      <c r="B148" s="15" t="s">
        <v>265</v>
      </c>
      <c r="C148" s="16" t="s">
        <v>136</v>
      </c>
      <c r="D148" s="14" t="s">
        <v>4</v>
      </c>
      <c r="E148" s="14">
        <v>60</v>
      </c>
      <c r="F148" s="17"/>
      <c r="G148" s="18">
        <f t="shared" si="4"/>
        <v>0</v>
      </c>
      <c r="H148" s="19">
        <v>23</v>
      </c>
      <c r="I148" s="18">
        <f t="shared" si="5"/>
        <v>0</v>
      </c>
    </row>
    <row r="149" spans="1:9" ht="33.75" customHeight="1">
      <c r="A149" s="14">
        <v>142</v>
      </c>
      <c r="B149" s="15" t="s">
        <v>266</v>
      </c>
      <c r="C149" s="16" t="s">
        <v>137</v>
      </c>
      <c r="D149" s="14" t="s">
        <v>4</v>
      </c>
      <c r="E149" s="14">
        <v>10</v>
      </c>
      <c r="F149" s="17"/>
      <c r="G149" s="18">
        <f t="shared" si="4"/>
        <v>0</v>
      </c>
      <c r="H149" s="19">
        <v>23</v>
      </c>
      <c r="I149" s="18">
        <f t="shared" si="5"/>
        <v>0</v>
      </c>
    </row>
    <row r="150" spans="1:9" ht="30.75" customHeight="1">
      <c r="A150" s="14">
        <v>143</v>
      </c>
      <c r="B150" s="15" t="s">
        <v>309</v>
      </c>
      <c r="C150" s="16" t="s">
        <v>138</v>
      </c>
      <c r="D150" s="14" t="s">
        <v>4</v>
      </c>
      <c r="E150" s="14">
        <v>5</v>
      </c>
      <c r="F150" s="17"/>
      <c r="G150" s="18">
        <f t="shared" si="4"/>
        <v>0</v>
      </c>
      <c r="H150" s="19">
        <v>23</v>
      </c>
      <c r="I150" s="18">
        <f t="shared" si="5"/>
        <v>0</v>
      </c>
    </row>
    <row r="151" spans="1:9" ht="30.75" customHeight="1">
      <c r="A151" s="14">
        <v>144</v>
      </c>
      <c r="B151" s="15" t="s">
        <v>368</v>
      </c>
      <c r="C151" s="20" t="s">
        <v>183</v>
      </c>
      <c r="D151" s="14" t="s">
        <v>4</v>
      </c>
      <c r="E151" s="14">
        <v>7</v>
      </c>
      <c r="F151" s="17"/>
      <c r="G151" s="18">
        <f t="shared" si="4"/>
        <v>0</v>
      </c>
      <c r="H151" s="19">
        <v>23</v>
      </c>
      <c r="I151" s="18">
        <f t="shared" si="5"/>
        <v>0</v>
      </c>
    </row>
    <row r="152" spans="1:9" ht="33" customHeight="1">
      <c r="A152" s="14">
        <v>145</v>
      </c>
      <c r="B152" s="15" t="s">
        <v>204</v>
      </c>
      <c r="C152" s="20" t="s">
        <v>139</v>
      </c>
      <c r="D152" s="14" t="s">
        <v>4</v>
      </c>
      <c r="E152" s="14">
        <v>6</v>
      </c>
      <c r="F152" s="17"/>
      <c r="G152" s="18">
        <f t="shared" si="4"/>
        <v>0</v>
      </c>
      <c r="H152" s="19">
        <v>23</v>
      </c>
      <c r="I152" s="18">
        <f t="shared" si="5"/>
        <v>0</v>
      </c>
    </row>
    <row r="153" spans="1:9" ht="45" customHeight="1">
      <c r="A153" s="14">
        <v>146</v>
      </c>
      <c r="B153" s="15" t="s">
        <v>297</v>
      </c>
      <c r="C153" s="16" t="s">
        <v>141</v>
      </c>
      <c r="D153" s="14" t="s">
        <v>39</v>
      </c>
      <c r="E153" s="14">
        <v>2</v>
      </c>
      <c r="F153" s="17"/>
      <c r="G153" s="18">
        <f t="shared" si="4"/>
        <v>0</v>
      </c>
      <c r="H153" s="19">
        <v>23</v>
      </c>
      <c r="I153" s="18">
        <f t="shared" si="5"/>
        <v>0</v>
      </c>
    </row>
    <row r="154" spans="1:9" ht="31.5" customHeight="1">
      <c r="A154" s="14">
        <v>147</v>
      </c>
      <c r="B154" s="15" t="s">
        <v>298</v>
      </c>
      <c r="C154" s="16" t="s">
        <v>142</v>
      </c>
      <c r="D154" s="14" t="s">
        <v>4</v>
      </c>
      <c r="E154" s="14">
        <v>1</v>
      </c>
      <c r="F154" s="17"/>
      <c r="G154" s="18">
        <f t="shared" si="4"/>
        <v>0</v>
      </c>
      <c r="H154" s="19">
        <v>23</v>
      </c>
      <c r="I154" s="18">
        <f t="shared" si="5"/>
        <v>0</v>
      </c>
    </row>
    <row r="155" spans="1:9" ht="41.25" customHeight="1">
      <c r="A155" s="14">
        <v>148</v>
      </c>
      <c r="B155" s="15" t="s">
        <v>205</v>
      </c>
      <c r="C155" s="16" t="s">
        <v>143</v>
      </c>
      <c r="D155" s="14" t="s">
        <v>4</v>
      </c>
      <c r="E155" s="14">
        <v>12</v>
      </c>
      <c r="F155" s="17"/>
      <c r="G155" s="18">
        <f t="shared" si="4"/>
        <v>0</v>
      </c>
      <c r="H155" s="19">
        <v>23</v>
      </c>
      <c r="I155" s="18">
        <f t="shared" si="5"/>
        <v>0</v>
      </c>
    </row>
    <row r="156" spans="1:9" ht="41.25" customHeight="1">
      <c r="A156" s="14">
        <v>149</v>
      </c>
      <c r="B156" s="15" t="s">
        <v>369</v>
      </c>
      <c r="C156" s="16" t="s">
        <v>144</v>
      </c>
      <c r="D156" s="14" t="s">
        <v>4</v>
      </c>
      <c r="E156" s="14">
        <v>4</v>
      </c>
      <c r="F156" s="17"/>
      <c r="G156" s="18">
        <f t="shared" si="4"/>
        <v>0</v>
      </c>
      <c r="H156" s="19">
        <v>23</v>
      </c>
      <c r="I156" s="18">
        <f t="shared" si="5"/>
        <v>0</v>
      </c>
    </row>
    <row r="157" spans="1:9" ht="34.5" customHeight="1">
      <c r="A157" s="14">
        <v>150</v>
      </c>
      <c r="B157" s="15" t="s">
        <v>146</v>
      </c>
      <c r="C157" s="16" t="s">
        <v>145</v>
      </c>
      <c r="D157" s="14" t="s">
        <v>4</v>
      </c>
      <c r="E157" s="14">
        <v>4</v>
      </c>
      <c r="F157" s="17"/>
      <c r="G157" s="18">
        <f t="shared" si="4"/>
        <v>0</v>
      </c>
      <c r="H157" s="19">
        <v>23</v>
      </c>
      <c r="I157" s="18">
        <f t="shared" si="5"/>
        <v>0</v>
      </c>
    </row>
    <row r="158" spans="1:9" ht="33" customHeight="1">
      <c r="A158" s="14">
        <v>151</v>
      </c>
      <c r="B158" s="15" t="s">
        <v>228</v>
      </c>
      <c r="C158" s="16" t="s">
        <v>147</v>
      </c>
      <c r="D158" s="14" t="s">
        <v>4</v>
      </c>
      <c r="E158" s="14">
        <v>3</v>
      </c>
      <c r="F158" s="17"/>
      <c r="G158" s="18">
        <f t="shared" si="4"/>
        <v>0</v>
      </c>
      <c r="H158" s="19">
        <v>23</v>
      </c>
      <c r="I158" s="18">
        <f t="shared" si="5"/>
        <v>0</v>
      </c>
    </row>
    <row r="159" spans="1:9" ht="33" customHeight="1">
      <c r="A159" s="14">
        <v>152</v>
      </c>
      <c r="B159" s="15" t="s">
        <v>149</v>
      </c>
      <c r="C159" s="16" t="s">
        <v>148</v>
      </c>
      <c r="D159" s="14" t="s">
        <v>4</v>
      </c>
      <c r="E159" s="14">
        <v>4</v>
      </c>
      <c r="F159" s="17"/>
      <c r="G159" s="18">
        <f t="shared" si="4"/>
        <v>0</v>
      </c>
      <c r="H159" s="19">
        <v>23</v>
      </c>
      <c r="I159" s="18">
        <f t="shared" si="5"/>
        <v>0</v>
      </c>
    </row>
    <row r="160" spans="1:9" ht="37.5" customHeight="1">
      <c r="A160" s="14">
        <v>153</v>
      </c>
      <c r="B160" s="15" t="s">
        <v>370</v>
      </c>
      <c r="C160" s="16" t="s">
        <v>150</v>
      </c>
      <c r="D160" s="14" t="s">
        <v>4</v>
      </c>
      <c r="E160" s="14">
        <v>30</v>
      </c>
      <c r="F160" s="17"/>
      <c r="G160" s="18">
        <f t="shared" si="4"/>
        <v>0</v>
      </c>
      <c r="H160" s="19">
        <v>23</v>
      </c>
      <c r="I160" s="18">
        <f t="shared" si="5"/>
        <v>0</v>
      </c>
    </row>
    <row r="161" spans="1:9" ht="36.75" customHeight="1">
      <c r="A161" s="14">
        <v>154</v>
      </c>
      <c r="B161" s="15" t="s">
        <v>371</v>
      </c>
      <c r="C161" s="20" t="s">
        <v>176</v>
      </c>
      <c r="D161" s="14" t="s">
        <v>4</v>
      </c>
      <c r="E161" s="14">
        <v>4</v>
      </c>
      <c r="F161" s="17"/>
      <c r="G161" s="18">
        <f t="shared" si="4"/>
        <v>0</v>
      </c>
      <c r="H161" s="19">
        <v>23</v>
      </c>
      <c r="I161" s="18">
        <f t="shared" si="5"/>
        <v>0</v>
      </c>
    </row>
    <row r="162" spans="1:9" ht="33" customHeight="1">
      <c r="A162" s="14">
        <v>155</v>
      </c>
      <c r="B162" s="15" t="s">
        <v>372</v>
      </c>
      <c r="C162" s="16" t="s">
        <v>151</v>
      </c>
      <c r="D162" s="14" t="s">
        <v>4</v>
      </c>
      <c r="E162" s="14">
        <v>8</v>
      </c>
      <c r="F162" s="17"/>
      <c r="G162" s="18">
        <f t="shared" si="4"/>
        <v>0</v>
      </c>
      <c r="H162" s="19">
        <v>23</v>
      </c>
      <c r="I162" s="18">
        <f t="shared" si="5"/>
        <v>0</v>
      </c>
    </row>
    <row r="163" spans="1:9" ht="36" customHeight="1">
      <c r="A163" s="14">
        <v>156</v>
      </c>
      <c r="B163" s="15" t="s">
        <v>373</v>
      </c>
      <c r="C163" s="16" t="s">
        <v>217</v>
      </c>
      <c r="D163" s="21" t="s">
        <v>4</v>
      </c>
      <c r="E163" s="14">
        <v>2</v>
      </c>
      <c r="F163" s="17"/>
      <c r="G163" s="18">
        <f t="shared" si="4"/>
        <v>0</v>
      </c>
      <c r="H163" s="19">
        <v>23</v>
      </c>
      <c r="I163" s="18">
        <f t="shared" si="5"/>
        <v>0</v>
      </c>
    </row>
    <row r="164" spans="1:9" ht="28.5" customHeight="1">
      <c r="A164" s="14">
        <v>157</v>
      </c>
      <c r="B164" s="15" t="s">
        <v>267</v>
      </c>
      <c r="C164" s="16" t="s">
        <v>152</v>
      </c>
      <c r="D164" s="14" t="s">
        <v>4</v>
      </c>
      <c r="E164" s="14">
        <v>10</v>
      </c>
      <c r="F164" s="17"/>
      <c r="G164" s="18">
        <f t="shared" si="4"/>
        <v>0</v>
      </c>
      <c r="H164" s="19">
        <v>23</v>
      </c>
      <c r="I164" s="18">
        <f t="shared" si="5"/>
        <v>0</v>
      </c>
    </row>
    <row r="165" spans="1:9" ht="33.75" customHeight="1">
      <c r="A165" s="14">
        <v>158</v>
      </c>
      <c r="B165" s="15" t="s">
        <v>268</v>
      </c>
      <c r="C165" s="16" t="s">
        <v>153</v>
      </c>
      <c r="D165" s="14" t="s">
        <v>4</v>
      </c>
      <c r="E165" s="14">
        <v>8</v>
      </c>
      <c r="F165" s="17"/>
      <c r="G165" s="18">
        <f t="shared" si="4"/>
        <v>0</v>
      </c>
      <c r="H165" s="19">
        <v>23</v>
      </c>
      <c r="I165" s="18">
        <f t="shared" si="5"/>
        <v>0</v>
      </c>
    </row>
    <row r="166" spans="1:9" ht="41.25" customHeight="1">
      <c r="A166" s="14">
        <v>159</v>
      </c>
      <c r="B166" s="15" t="s">
        <v>374</v>
      </c>
      <c r="C166" s="20" t="s">
        <v>177</v>
      </c>
      <c r="D166" s="14" t="s">
        <v>4</v>
      </c>
      <c r="E166" s="14">
        <v>13</v>
      </c>
      <c r="F166" s="17"/>
      <c r="G166" s="18">
        <f t="shared" si="4"/>
        <v>0</v>
      </c>
      <c r="H166" s="19">
        <v>23</v>
      </c>
      <c r="I166" s="18">
        <f t="shared" si="5"/>
        <v>0</v>
      </c>
    </row>
    <row r="167" spans="1:9" ht="32.25" customHeight="1">
      <c r="A167" s="14">
        <v>160</v>
      </c>
      <c r="B167" s="15" t="s">
        <v>299</v>
      </c>
      <c r="C167" s="16" t="s">
        <v>154</v>
      </c>
      <c r="D167" s="14" t="s">
        <v>4</v>
      </c>
      <c r="E167" s="14">
        <v>13</v>
      </c>
      <c r="F167" s="17"/>
      <c r="G167" s="18">
        <f t="shared" si="4"/>
        <v>0</v>
      </c>
      <c r="H167" s="19">
        <v>23</v>
      </c>
      <c r="I167" s="18">
        <f t="shared" si="5"/>
        <v>0</v>
      </c>
    </row>
    <row r="168" spans="1:9" ht="33" customHeight="1">
      <c r="A168" s="14">
        <v>161</v>
      </c>
      <c r="B168" s="15" t="s">
        <v>269</v>
      </c>
      <c r="C168" s="16" t="s">
        <v>155</v>
      </c>
      <c r="D168" s="14" t="s">
        <v>4</v>
      </c>
      <c r="E168" s="14">
        <v>5</v>
      </c>
      <c r="F168" s="17"/>
      <c r="G168" s="18">
        <f t="shared" si="4"/>
        <v>0</v>
      </c>
      <c r="H168" s="19">
        <v>23</v>
      </c>
      <c r="I168" s="18">
        <f t="shared" si="5"/>
        <v>0</v>
      </c>
    </row>
    <row r="169" spans="1:9" ht="30" customHeight="1">
      <c r="A169" s="14">
        <v>162</v>
      </c>
      <c r="B169" s="15" t="s">
        <v>375</v>
      </c>
      <c r="C169" s="16" t="s">
        <v>156</v>
      </c>
      <c r="D169" s="14" t="s">
        <v>4</v>
      </c>
      <c r="E169" s="14">
        <v>2</v>
      </c>
      <c r="F169" s="17"/>
      <c r="G169" s="18">
        <f t="shared" si="4"/>
        <v>0</v>
      </c>
      <c r="H169" s="19">
        <v>23</v>
      </c>
      <c r="I169" s="18">
        <f t="shared" si="5"/>
        <v>0</v>
      </c>
    </row>
    <row r="170" spans="1:9" ht="45" customHeight="1">
      <c r="A170" s="14">
        <v>163</v>
      </c>
      <c r="B170" s="15" t="s">
        <v>303</v>
      </c>
      <c r="C170" s="16" t="s">
        <v>157</v>
      </c>
      <c r="D170" s="14" t="s">
        <v>4</v>
      </c>
      <c r="E170" s="14">
        <v>11</v>
      </c>
      <c r="F170" s="17"/>
      <c r="G170" s="18">
        <f t="shared" si="4"/>
        <v>0</v>
      </c>
      <c r="H170" s="19">
        <v>23</v>
      </c>
      <c r="I170" s="18">
        <f t="shared" si="5"/>
        <v>0</v>
      </c>
    </row>
    <row r="171" spans="1:9" ht="46.5" customHeight="1">
      <c r="A171" s="14">
        <v>164</v>
      </c>
      <c r="B171" s="15" t="s">
        <v>376</v>
      </c>
      <c r="C171" s="16" t="s">
        <v>158</v>
      </c>
      <c r="D171" s="14" t="s">
        <v>4</v>
      </c>
      <c r="E171" s="14">
        <v>50</v>
      </c>
      <c r="F171" s="17"/>
      <c r="G171" s="18">
        <f t="shared" si="4"/>
        <v>0</v>
      </c>
      <c r="H171" s="19">
        <v>23</v>
      </c>
      <c r="I171" s="18">
        <f t="shared" si="5"/>
        <v>0</v>
      </c>
    </row>
    <row r="172" spans="1:9" ht="45" customHeight="1">
      <c r="A172" s="14">
        <v>165</v>
      </c>
      <c r="B172" s="15" t="s">
        <v>377</v>
      </c>
      <c r="C172" s="16" t="s">
        <v>218</v>
      </c>
      <c r="D172" s="21" t="s">
        <v>4</v>
      </c>
      <c r="E172" s="14">
        <v>3</v>
      </c>
      <c r="F172" s="17"/>
      <c r="G172" s="18">
        <f t="shared" si="4"/>
        <v>0</v>
      </c>
      <c r="H172" s="19">
        <v>23</v>
      </c>
      <c r="I172" s="18">
        <f t="shared" si="5"/>
        <v>0</v>
      </c>
    </row>
    <row r="173" spans="1:9" ht="36.75" customHeight="1">
      <c r="A173" s="14">
        <v>166</v>
      </c>
      <c r="B173" s="15" t="s">
        <v>378</v>
      </c>
      <c r="C173" s="16" t="s">
        <v>219</v>
      </c>
      <c r="D173" s="21" t="s">
        <v>4</v>
      </c>
      <c r="E173" s="14">
        <v>2</v>
      </c>
      <c r="F173" s="17"/>
      <c r="G173" s="18">
        <f t="shared" si="4"/>
        <v>0</v>
      </c>
      <c r="H173" s="19">
        <v>23</v>
      </c>
      <c r="I173" s="18">
        <f t="shared" si="5"/>
        <v>0</v>
      </c>
    </row>
    <row r="174" spans="1:9" ht="30" customHeight="1">
      <c r="A174" s="14">
        <v>167</v>
      </c>
      <c r="B174" s="15" t="s">
        <v>379</v>
      </c>
      <c r="C174" s="20" t="s">
        <v>220</v>
      </c>
      <c r="D174" s="21" t="s">
        <v>4</v>
      </c>
      <c r="E174" s="14">
        <v>2</v>
      </c>
      <c r="F174" s="17"/>
      <c r="G174" s="18">
        <f t="shared" si="4"/>
        <v>0</v>
      </c>
      <c r="H174" s="19">
        <v>23</v>
      </c>
      <c r="I174" s="18">
        <f t="shared" si="5"/>
        <v>0</v>
      </c>
    </row>
    <row r="175" spans="1:9" ht="42.75" customHeight="1">
      <c r="A175" s="14">
        <v>168</v>
      </c>
      <c r="B175" s="15" t="s">
        <v>270</v>
      </c>
      <c r="C175" s="16" t="s">
        <v>159</v>
      </c>
      <c r="D175" s="14" t="s">
        <v>4</v>
      </c>
      <c r="E175" s="14">
        <v>5</v>
      </c>
      <c r="F175" s="17"/>
      <c r="G175" s="18">
        <f t="shared" si="4"/>
        <v>0</v>
      </c>
      <c r="H175" s="19">
        <v>23</v>
      </c>
      <c r="I175" s="18">
        <f t="shared" si="5"/>
        <v>0</v>
      </c>
    </row>
    <row r="176" spans="1:9" ht="32.25" customHeight="1">
      <c r="A176" s="14">
        <v>169</v>
      </c>
      <c r="B176" s="22" t="s">
        <v>206</v>
      </c>
      <c r="C176" s="23" t="s">
        <v>221</v>
      </c>
      <c r="D176" s="24" t="s">
        <v>4</v>
      </c>
      <c r="E176" s="25">
        <v>5</v>
      </c>
      <c r="F176" s="17"/>
      <c r="G176" s="18">
        <f t="shared" si="4"/>
        <v>0</v>
      </c>
      <c r="H176" s="19">
        <v>23</v>
      </c>
      <c r="I176" s="18">
        <f t="shared" si="5"/>
        <v>0</v>
      </c>
    </row>
    <row r="177" spans="1:9" ht="45" customHeight="1">
      <c r="A177" s="14">
        <v>170</v>
      </c>
      <c r="B177" s="15" t="s">
        <v>314</v>
      </c>
      <c r="C177" s="16" t="s">
        <v>160</v>
      </c>
      <c r="D177" s="14" t="s">
        <v>4</v>
      </c>
      <c r="E177" s="14">
        <v>2</v>
      </c>
      <c r="F177" s="17"/>
      <c r="G177" s="18">
        <f t="shared" si="4"/>
        <v>0</v>
      </c>
      <c r="H177" s="19">
        <v>23</v>
      </c>
      <c r="I177" s="18">
        <f t="shared" si="5"/>
        <v>0</v>
      </c>
    </row>
    <row r="178" spans="1:9" ht="43.5" customHeight="1">
      <c r="A178" s="14">
        <v>171</v>
      </c>
      <c r="B178" s="15" t="s">
        <v>271</v>
      </c>
      <c r="C178" s="16" t="s">
        <v>161</v>
      </c>
      <c r="D178" s="14" t="s">
        <v>4</v>
      </c>
      <c r="E178" s="14">
        <v>2</v>
      </c>
      <c r="F178" s="17"/>
      <c r="G178" s="18">
        <f t="shared" si="4"/>
        <v>0</v>
      </c>
      <c r="H178" s="19">
        <v>23</v>
      </c>
      <c r="I178" s="18">
        <f t="shared" si="5"/>
        <v>0</v>
      </c>
    </row>
    <row r="179" spans="1:9" ht="32.25" customHeight="1">
      <c r="A179" s="14">
        <v>172</v>
      </c>
      <c r="B179" s="15" t="s">
        <v>315</v>
      </c>
      <c r="C179" s="16" t="s">
        <v>162</v>
      </c>
      <c r="D179" s="14" t="s">
        <v>4</v>
      </c>
      <c r="E179" s="14">
        <v>4</v>
      </c>
      <c r="F179" s="17"/>
      <c r="G179" s="18">
        <f t="shared" si="4"/>
        <v>0</v>
      </c>
      <c r="H179" s="19">
        <v>23</v>
      </c>
      <c r="I179" s="18">
        <f t="shared" si="5"/>
        <v>0</v>
      </c>
    </row>
    <row r="180" spans="1:9" ht="44.25" customHeight="1">
      <c r="A180" s="14">
        <v>173</v>
      </c>
      <c r="B180" s="15" t="s">
        <v>272</v>
      </c>
      <c r="C180" s="16" t="s">
        <v>163</v>
      </c>
      <c r="D180" s="14" t="s">
        <v>4</v>
      </c>
      <c r="E180" s="14">
        <v>20</v>
      </c>
      <c r="F180" s="17"/>
      <c r="G180" s="18">
        <f t="shared" si="4"/>
        <v>0</v>
      </c>
      <c r="H180" s="19">
        <v>23</v>
      </c>
      <c r="I180" s="18">
        <f t="shared" si="5"/>
        <v>0</v>
      </c>
    </row>
    <row r="181" spans="1:9" ht="38.25" customHeight="1">
      <c r="A181" s="14">
        <v>174</v>
      </c>
      <c r="B181" s="15" t="s">
        <v>300</v>
      </c>
      <c r="C181" s="16" t="s">
        <v>164</v>
      </c>
      <c r="D181" s="14" t="s">
        <v>4</v>
      </c>
      <c r="E181" s="14">
        <v>5</v>
      </c>
      <c r="F181" s="17"/>
      <c r="G181" s="18">
        <f t="shared" si="4"/>
        <v>0</v>
      </c>
      <c r="H181" s="19">
        <v>23</v>
      </c>
      <c r="I181" s="18">
        <f t="shared" si="5"/>
        <v>0</v>
      </c>
    </row>
    <row r="182" spans="1:9" ht="33.75" customHeight="1">
      <c r="A182" s="14">
        <v>175</v>
      </c>
      <c r="B182" s="15" t="s">
        <v>166</v>
      </c>
      <c r="C182" s="16" t="s">
        <v>165</v>
      </c>
      <c r="D182" s="14" t="s">
        <v>4</v>
      </c>
      <c r="E182" s="14">
        <v>20</v>
      </c>
      <c r="F182" s="17"/>
      <c r="G182" s="18">
        <f t="shared" si="4"/>
        <v>0</v>
      </c>
      <c r="H182" s="19">
        <v>23</v>
      </c>
      <c r="I182" s="18">
        <f t="shared" si="5"/>
        <v>0</v>
      </c>
    </row>
    <row r="183" spans="1:9" ht="42.75" customHeight="1">
      <c r="A183" s="14">
        <v>176</v>
      </c>
      <c r="B183" s="15" t="s">
        <v>273</v>
      </c>
      <c r="C183" s="16" t="s">
        <v>167</v>
      </c>
      <c r="D183" s="14" t="s">
        <v>4</v>
      </c>
      <c r="E183" s="14">
        <v>20</v>
      </c>
      <c r="F183" s="17"/>
      <c r="G183" s="18">
        <f t="shared" si="4"/>
        <v>0</v>
      </c>
      <c r="H183" s="19">
        <v>23</v>
      </c>
      <c r="I183" s="18">
        <f t="shared" si="5"/>
        <v>0</v>
      </c>
    </row>
    <row r="184" spans="1:9" ht="31.5" customHeight="1">
      <c r="A184" s="14">
        <v>177</v>
      </c>
      <c r="B184" s="15" t="s">
        <v>302</v>
      </c>
      <c r="C184" s="16" t="s">
        <v>168</v>
      </c>
      <c r="D184" s="14" t="s">
        <v>4</v>
      </c>
      <c r="E184" s="14">
        <v>20</v>
      </c>
      <c r="F184" s="17"/>
      <c r="G184" s="18">
        <f t="shared" si="4"/>
        <v>0</v>
      </c>
      <c r="H184" s="19">
        <v>23</v>
      </c>
      <c r="I184" s="18">
        <f t="shared" si="5"/>
        <v>0</v>
      </c>
    </row>
    <row r="185" spans="1:9" ht="43.5" customHeight="1">
      <c r="A185" s="14">
        <v>178</v>
      </c>
      <c r="B185" s="15" t="s">
        <v>274</v>
      </c>
      <c r="C185" s="16" t="s">
        <v>169</v>
      </c>
      <c r="D185" s="14" t="s">
        <v>4</v>
      </c>
      <c r="E185" s="14">
        <v>2</v>
      </c>
      <c r="F185" s="17"/>
      <c r="G185" s="18">
        <f t="shared" si="4"/>
        <v>0</v>
      </c>
      <c r="H185" s="19">
        <v>23</v>
      </c>
      <c r="I185" s="18">
        <f t="shared" si="5"/>
        <v>0</v>
      </c>
    </row>
    <row r="186" spans="1:9" ht="33.75" customHeight="1">
      <c r="A186" s="14">
        <v>179</v>
      </c>
      <c r="B186" s="15" t="s">
        <v>380</v>
      </c>
      <c r="C186" s="20" t="s">
        <v>182</v>
      </c>
      <c r="D186" s="14" t="s">
        <v>4</v>
      </c>
      <c r="E186" s="14">
        <v>6</v>
      </c>
      <c r="F186" s="17"/>
      <c r="G186" s="18">
        <f t="shared" si="4"/>
        <v>0</v>
      </c>
      <c r="H186" s="19">
        <v>23</v>
      </c>
      <c r="I186" s="18">
        <f t="shared" si="5"/>
        <v>0</v>
      </c>
    </row>
    <row r="187" spans="1:9" ht="33" customHeight="1">
      <c r="A187" s="14">
        <v>180</v>
      </c>
      <c r="B187" s="15" t="s">
        <v>171</v>
      </c>
      <c r="C187" s="16" t="s">
        <v>170</v>
      </c>
      <c r="D187" s="14" t="s">
        <v>39</v>
      </c>
      <c r="E187" s="14">
        <v>3</v>
      </c>
      <c r="F187" s="17"/>
      <c r="G187" s="18">
        <f t="shared" si="4"/>
        <v>0</v>
      </c>
      <c r="H187" s="19">
        <v>23</v>
      </c>
      <c r="I187" s="18">
        <f t="shared" si="5"/>
        <v>0</v>
      </c>
    </row>
    <row r="188" spans="1:9" ht="34.5" customHeight="1">
      <c r="A188" s="14">
        <v>181</v>
      </c>
      <c r="B188" s="15" t="s">
        <v>301</v>
      </c>
      <c r="C188" s="16" t="s">
        <v>172</v>
      </c>
      <c r="D188" s="14" t="s">
        <v>4</v>
      </c>
      <c r="E188" s="14">
        <v>13</v>
      </c>
      <c r="F188" s="17"/>
      <c r="G188" s="18">
        <f t="shared" si="4"/>
        <v>0</v>
      </c>
      <c r="H188" s="19">
        <v>23</v>
      </c>
      <c r="I188" s="18">
        <f t="shared" si="5"/>
        <v>0</v>
      </c>
    </row>
    <row r="189" spans="1:9" ht="27" customHeight="1">
      <c r="A189" s="14">
        <v>182</v>
      </c>
      <c r="B189" s="15" t="s">
        <v>275</v>
      </c>
      <c r="C189" s="16" t="s">
        <v>173</v>
      </c>
      <c r="D189" s="14" t="s">
        <v>4</v>
      </c>
      <c r="E189" s="14">
        <v>30</v>
      </c>
      <c r="F189" s="17"/>
      <c r="G189" s="18">
        <f>E189*F189</f>
        <v>0</v>
      </c>
      <c r="H189" s="19">
        <v>23</v>
      </c>
      <c r="I189" s="18">
        <f t="shared" si="5"/>
        <v>0</v>
      </c>
    </row>
    <row r="190" spans="1:9" ht="42.75" customHeight="1">
      <c r="A190" s="14">
        <v>183</v>
      </c>
      <c r="B190" s="26" t="s">
        <v>381</v>
      </c>
      <c r="C190" s="27" t="s">
        <v>174</v>
      </c>
      <c r="D190" s="28" t="s">
        <v>4</v>
      </c>
      <c r="E190" s="28">
        <v>5</v>
      </c>
      <c r="F190" s="17"/>
      <c r="G190" s="18">
        <f t="shared" si="4"/>
        <v>0</v>
      </c>
      <c r="H190" s="19">
        <v>23</v>
      </c>
      <c r="I190" s="18">
        <f t="shared" si="5"/>
        <v>0</v>
      </c>
    </row>
    <row r="191" spans="1:9" ht="28.5" customHeight="1">
      <c r="A191" s="29" t="s">
        <v>191</v>
      </c>
      <c r="B191" s="30"/>
      <c r="C191" s="30"/>
      <c r="D191" s="30"/>
      <c r="E191" s="30"/>
      <c r="F191" s="31"/>
      <c r="G191" s="13">
        <f>SUM(G8:G190)</f>
        <v>0</v>
      </c>
      <c r="H191" s="32">
        <v>23</v>
      </c>
      <c r="I191" s="13">
        <f>G191*123%</f>
        <v>0</v>
      </c>
    </row>
    <row r="192" spans="1:9" ht="33" customHeight="1">
      <c r="A192" s="5"/>
      <c r="B192" s="7" t="s">
        <v>190</v>
      </c>
      <c r="C192" s="7"/>
      <c r="D192" s="7"/>
      <c r="E192" s="7"/>
      <c r="F192" s="7"/>
      <c r="G192" s="6"/>
      <c r="H192" s="5"/>
      <c r="I192" s="5"/>
    </row>
    <row r="196" ht="24.75" customHeight="1"/>
  </sheetData>
  <sheetProtection/>
  <mergeCells count="5">
    <mergeCell ref="B192:F192"/>
    <mergeCell ref="A5:I5"/>
    <mergeCell ref="B1:I1"/>
    <mergeCell ref="A3:E3"/>
    <mergeCell ref="A191:F191"/>
  </mergeCells>
  <hyperlinks>
    <hyperlink ref="B163" r:id="rId1" display="https://www.googleadservices.com/pagead/aclk?sa=L&amp;ai=DChcSEwiZ2dKxsYj_AhVZ4rIKHbN0AOIYABAZGgJscg&amp;ohost=www.google.com&amp;cid=CAASJeRo69wARZtz8JTBuV8SW1zLbS-XB640jJ01RFppI3ZSaMp75V8&amp;sig=AOD64_2tyqcZNLldpf93Vu0fPA-G_LqNBg&amp;ctype=5&amp;q=&amp;ved=2ahUKEwju3MqxsYj_AhUhBxAIHRvfBE4Q9aACKAB6BQgCEK0B&amp;adurl="/>
    <hyperlink ref="B174" r:id="rId2" display="https://allegro.pl/oferta/tasma-ostrzegawcza-tesa-zolto-czarna-66m-x-50mm-6957512198"/>
  </hyperlinks>
  <printOptions/>
  <pageMargins left="0.11811023622047245" right="0.11811023622047245" top="0.7480314960629921" bottom="0.5511811023622047" header="0.31496062992125984" footer="0.31496062992125984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koloma</dc:creator>
  <cp:keywords/>
  <dc:description/>
  <cp:lastModifiedBy>Stefanowicz Magdalena</cp:lastModifiedBy>
  <cp:lastPrinted>2024-07-03T06:14:50Z</cp:lastPrinted>
  <dcterms:created xsi:type="dcterms:W3CDTF">2022-05-30T10:24:06Z</dcterms:created>
  <dcterms:modified xsi:type="dcterms:W3CDTF">2024-07-03T06:15:07Z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