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i\2024\usługi\47_ZIMA 2024-2027\platforma\"/>
    </mc:Choice>
  </mc:AlternateContent>
  <xr:revisionPtr revIDLastSave="0" documentId="13_ncr:1_{6B52B619-64D1-4661-A37F-F7F3ACDAF15A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tabRatio="917" xr2:uid="{00000000-000D-0000-FFFF-FFFF00000000}"/>
  </bookViews>
  <sheets>
    <sheet name="ZAD. 1 CZADRÓW" sheetId="13" r:id="rId1"/>
    <sheet name="ZAD. 2 TYLICE" sheetId="16" r:id="rId2"/>
    <sheet name="ZAD. 3 CHOCIANÓW I" sheetId="17" r:id="rId3"/>
    <sheet name="ZAD. 4 CHOCIANÓW II" sheetId="12" r:id="rId4"/>
    <sheet name="ZAD. 5 GÓRA" sheetId="19" r:id="rId5"/>
    <sheet name="ZAD. 6 RUDNA" sheetId="18" r:id="rId6"/>
    <sheet name="ZAD. 7 WĄDROŻE WLK." sheetId="24" r:id="rId7"/>
    <sheet name="ZAD. 8 LĄDEK-ZDR" sheetId="2" r:id="rId8"/>
    <sheet name="ZAD. 9 OLSZYNIEC" sheetId="3" r:id="rId9"/>
    <sheet name="ZAD. 10 STRZELIN" sheetId="22" r:id="rId10"/>
    <sheet name="ZAD. 11 ŚCINAWKA" sheetId="4" r:id="rId11"/>
    <sheet name="ZAD. 12 CIESZYCE-KĄTY" sheetId="20" r:id="rId12"/>
    <sheet name="ZAD. 13 CIESZYCE-OŁAWA" sheetId="21" r:id="rId13"/>
  </sheets>
  <calcPr calcId="181029"/>
</workbook>
</file>

<file path=xl/calcChain.xml><?xml version="1.0" encoding="utf-8"?>
<calcChain xmlns="http://schemas.openxmlformats.org/spreadsheetml/2006/main">
  <c r="E25" i="3" l="1"/>
  <c r="E20" i="3"/>
  <c r="E19" i="3"/>
  <c r="E23" i="20" l="1"/>
</calcChain>
</file>

<file path=xl/sharedStrings.xml><?xml version="1.0" encoding="utf-8"?>
<sst xmlns="http://schemas.openxmlformats.org/spreadsheetml/2006/main" count="788" uniqueCount="106">
  <si>
    <t>50-425 Wrocław, ul. Krakowska 28</t>
  </si>
  <si>
    <t>tel. 71 39 17 100</t>
  </si>
  <si>
    <t>Dolnośląska Służba Dróg i Kolei</t>
  </si>
  <si>
    <t>we Wrocławiu</t>
  </si>
  <si>
    <t>Klasyfikacja robót wg. Wspólnego Słownika Zamówień</t>
  </si>
  <si>
    <t>90620000-9</t>
  </si>
  <si>
    <t>Usługi odśnieżania</t>
  </si>
  <si>
    <t>90630000-2</t>
  </si>
  <si>
    <t>Usługi usuwania oblodzeń</t>
  </si>
  <si>
    <t>NAZWA INWESTYCJI</t>
  </si>
  <si>
    <t>ADRES INWESTYCJI</t>
  </si>
  <si>
    <t>INWESTOR</t>
  </si>
  <si>
    <t>Dolnośląska Służba Dróg i Kolei we Wrocławiu</t>
  </si>
  <si>
    <t>ADRES INWESTORA</t>
  </si>
  <si>
    <t>ul. Krakowska 28, 50-425 Wrocław</t>
  </si>
  <si>
    <t>zł</t>
  </si>
  <si>
    <t>Lp.</t>
  </si>
  <si>
    <t>Nr spec.techn.</t>
  </si>
  <si>
    <t>Opis</t>
  </si>
  <si>
    <t>Jedn. miary</t>
  </si>
  <si>
    <t>Ilość</t>
  </si>
  <si>
    <t>Cena</t>
  </si>
  <si>
    <t>Wartość</t>
  </si>
  <si>
    <t>Montaż zasłon przeciwśnieżnych - MATERIAŁ ZAMAWIAJĄCEGO (SIATKA, KOŁKI, ZASTRZAŁY)</t>
  </si>
  <si>
    <t>mb</t>
  </si>
  <si>
    <t>Demontaż zasłon przeciwśnieżnych</t>
  </si>
  <si>
    <t>godz.</t>
  </si>
  <si>
    <t>m2</t>
  </si>
  <si>
    <t>Załadunek i wywóz śniegu</t>
  </si>
  <si>
    <t>Pozimowe sprzątanie dróg wraz z wywozem i utylizacją zebranego materiału</t>
  </si>
  <si>
    <t>Pozimowe sprzątanie chodników wraz z wywozem i utylizacją zebranego materiału</t>
  </si>
  <si>
    <t>Prowadzenie dyżurów osobowych</t>
  </si>
  <si>
    <t>t</t>
  </si>
  <si>
    <t>Praca ładowarki przy odśnieżaniu</t>
  </si>
  <si>
    <t>(5 x 6)</t>
  </si>
  <si>
    <t>WZUD II.</t>
  </si>
  <si>
    <t>WZUD II. i III.</t>
  </si>
  <si>
    <t>WZUD V.</t>
  </si>
  <si>
    <t>WZUD IV.</t>
  </si>
  <si>
    <t>WZUD I.</t>
  </si>
  <si>
    <t>Praca pługa wirnikowego przy odśnieżaniu</t>
  </si>
  <si>
    <t>Praca pługa wirnikowego</t>
  </si>
  <si>
    <t>Praca pługa ciężkiego</t>
  </si>
  <si>
    <t>Praca pługa średniego</t>
  </si>
  <si>
    <t>NETTO</t>
  </si>
  <si>
    <t>Zakup i załadunek soli na pługorozsypywarki</t>
  </si>
  <si>
    <t>Praca sprzętu - odśnieżanie dróg z równoczesnym posypywaniem</t>
  </si>
  <si>
    <t>Praca ładowarki</t>
  </si>
  <si>
    <t>Dyżur sprzętu</t>
  </si>
  <si>
    <t>DROGI WOJEWÓDZKIE</t>
  </si>
  <si>
    <t>Praca  pługa  ciężkiego</t>
  </si>
  <si>
    <t>Praca równiarki przy odśnieżaniu</t>
  </si>
  <si>
    <t>Praca pługa - odśnieżanie dróg bez posypywania</t>
  </si>
  <si>
    <t>Wytworzenie, załadunek na pługorozsypywarki mieszanki solnej min. 20 % (stosunek soli do kruszywa min. 1:4)</t>
  </si>
  <si>
    <t>Praca pługorozsypywarki - odśnieżanie dróg z równoczesnym posypywaniem mieszanką solną</t>
  </si>
  <si>
    <t>Praca pługorozsypywarki - odśnieżanie dróg z równoczesnym posypywaniem solą</t>
  </si>
  <si>
    <t xml:space="preserve">Praca sprzętu - odśnieżanie dróg z równoczesnym posypywaniem </t>
  </si>
  <si>
    <t>Posypywanie piaskiem chodników</t>
  </si>
  <si>
    <t>Odśnieżanie chodników</t>
  </si>
  <si>
    <t>WZUD Rozd. II i Rozdz. III</t>
  </si>
  <si>
    <t>Praca pługorosypywarki - odśnieżanie dróg z równoczesnym posypywaniem mieszanką solną</t>
  </si>
  <si>
    <t>WZUD Rozd. II</t>
  </si>
  <si>
    <t>WZUD Rozd. I</t>
  </si>
  <si>
    <t>BRUTTO (JEDEN SEZON)</t>
  </si>
  <si>
    <t>ILOŚĆ SEZONÓW</t>
  </si>
  <si>
    <t xml:space="preserve">Zakup i załadunek piasku na pługorozsypywarki w celu uszorstnienia /temp . Poniżej -7°C/ </t>
  </si>
  <si>
    <t>ZADANIE NR 2 - TYLICE</t>
  </si>
  <si>
    <t>ZADANIE NR 3 - CHOCIANÓW I</t>
  </si>
  <si>
    <t>ZADANIE NR 4 - CHOCIANÓW II</t>
  </si>
  <si>
    <t>ZADANIE NR 5 - GÓRA</t>
  </si>
  <si>
    <t>ZADANIE NR 6 - RUDNA</t>
  </si>
  <si>
    <t>ZADANIE NR 7 - WĄDROŻE WIELKIE</t>
  </si>
  <si>
    <t>ZADANIE NR 9 - OLSZYNIEC</t>
  </si>
  <si>
    <t>ZADANIE NR 10 - STRZELIN</t>
  </si>
  <si>
    <t>ZADANIE NR 11 - ŚCINAWKA ŚREDNIA</t>
  </si>
  <si>
    <t>ZADANIE NR 12 - CIESZYCE, KĄTY WROCŁAWSKIE</t>
  </si>
  <si>
    <t>ZADANIE NR 13 - CIESZYCE, OŁAWA</t>
  </si>
  <si>
    <t>ZADANIE NR 8 - LĄDEK-ZDRÓJ</t>
  </si>
  <si>
    <t>KOSZTORYS OFERTOWY</t>
  </si>
  <si>
    <t>ZIMOWE UTRZYMANIE DRÓG WOJEWÓDZKICH W SEZONIE 2023/2024, 2024/2025, 2025/2026 Z PODZIAŁEM NA ZADANIA</t>
  </si>
  <si>
    <t>VAT [zgodnie z pkt. 14.7 swz]</t>
  </si>
  <si>
    <t>ŁĄCZNA WARTOŚĆ OFERTY (NA TRZY SEZONY)</t>
  </si>
  <si>
    <t>DROGI GMINNE</t>
  </si>
  <si>
    <t>Gotowość techniczna</t>
  </si>
  <si>
    <t>miesiac</t>
  </si>
  <si>
    <t>godz.praca efektywna</t>
  </si>
  <si>
    <t>Urząd Miejski w Siechnicach</t>
  </si>
  <si>
    <t>zł netto</t>
  </si>
  <si>
    <t>ADRES</t>
  </si>
  <si>
    <t xml:space="preserve">ADRES </t>
  </si>
  <si>
    <t xml:space="preserve">  </t>
  </si>
  <si>
    <r>
      <t>Odśnieżanie chodników i ciągów pieszo -rowerowych,</t>
    </r>
    <r>
      <rPr>
        <vertAlign val="superscript"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przewidywana krotność 30 x na sezon</t>
    </r>
  </si>
  <si>
    <t>(4 x 5) brutto</t>
  </si>
  <si>
    <t>Załącznik nr 2A</t>
  </si>
  <si>
    <t>FORMULARZ CENOWY</t>
  </si>
  <si>
    <t>ZIMOWE UTRZYMANIE DRÓG Gminnych W SEZONIE 2024/2025, 2025/2026, 2026/2027</t>
  </si>
  <si>
    <t>Ilość 1 sezon</t>
  </si>
  <si>
    <t xml:space="preserve">Praca sprzętu - odśnieżanie dróg z równoczesnym posypywaniem mieszanką paskowo-solną  25% ( dwa samochody) </t>
  </si>
  <si>
    <t>Posypywanie piaskiem chodników, przewidywana krotnośc 30 razy w z sezonie</t>
  </si>
  <si>
    <t>podatek Vat</t>
  </si>
  <si>
    <t>Brutto 1 sezon</t>
  </si>
  <si>
    <t>NAZWA</t>
  </si>
  <si>
    <t>URZĄD MIEJSKI W  SIECHNICACH</t>
  </si>
  <si>
    <t xml:space="preserve">Praca sprzętu - odśnieżanie dróg z równoczesnym posypywaniem solą drogową ( dwa samochody) </t>
  </si>
  <si>
    <t>Brutto 1 sezon x 3 = Brutto 3 sezony</t>
  </si>
  <si>
    <t>ul. Jana Pawła II 12, 55-011 Siechnice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</si>
</sst>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_-;\-* #,##0_-;_-* &quot;-&quot;??_-;_-@_-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18" fillId="0" borderId="0" xfId="0" applyFont="1" applyAlignment="1">
      <alignment horizontal="center" vertical="top" wrapText="1"/>
    </xf>
    <xf numFmtId="0" fontId="18" fillId="0" borderId="0" xfId="0" applyFont="1"/>
    <xf numFmtId="0" fontId="18" fillId="0" borderId="0" xfId="0" applyFont="1" applyAlignment="1">
      <alignment horizontal="left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0" fontId="21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8" fontId="19" fillId="0" borderId="14" xfId="0" applyNumberFormat="1" applyFont="1" applyBorder="1" applyAlignment="1">
      <alignment horizontal="right" vertical="top" wrapText="1"/>
    </xf>
    <xf numFmtId="8" fontId="19" fillId="33" borderId="14" xfId="0" applyNumberFormat="1" applyFont="1" applyFill="1" applyBorder="1" applyAlignment="1">
      <alignment horizontal="right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8" fontId="18" fillId="0" borderId="14" xfId="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center" wrapText="1"/>
    </xf>
    <xf numFmtId="8" fontId="19" fillId="0" borderId="14" xfId="0" applyNumberFormat="1" applyFont="1" applyBorder="1" applyAlignment="1">
      <alignment horizontal="right" vertical="center" wrapText="1"/>
    </xf>
    <xf numFmtId="8" fontId="19" fillId="33" borderId="14" xfId="0" applyNumberFormat="1" applyFont="1" applyFill="1" applyBorder="1" applyAlignment="1">
      <alignment horizontal="right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0" fontId="19" fillId="0" borderId="17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8" fontId="18" fillId="0" borderId="14" xfId="0" applyNumberFormat="1" applyFont="1" applyBorder="1" applyAlignment="1">
      <alignment horizontal="right" vertical="center"/>
    </xf>
    <xf numFmtId="0" fontId="22" fillId="0" borderId="0" xfId="0" applyFont="1"/>
    <xf numFmtId="8" fontId="23" fillId="0" borderId="14" xfId="0" applyNumberFormat="1" applyFont="1" applyBorder="1" applyAlignment="1">
      <alignment horizontal="right" vertical="top" wrapText="1"/>
    </xf>
    <xf numFmtId="8" fontId="21" fillId="0" borderId="14" xfId="0" applyNumberFormat="1" applyFont="1" applyBorder="1" applyAlignment="1">
      <alignment horizontal="right" vertical="center" wrapText="1"/>
    </xf>
    <xf numFmtId="3" fontId="21" fillId="34" borderId="14" xfId="0" applyNumberFormat="1" applyFont="1" applyFill="1" applyBorder="1" applyAlignment="1">
      <alignment horizontal="right" vertical="center" wrapText="1"/>
    </xf>
    <xf numFmtId="0" fontId="23" fillId="0" borderId="14" xfId="0" applyFont="1" applyBorder="1" applyAlignment="1">
      <alignment horizontal="center" vertical="center" wrapText="1"/>
    </xf>
    <xf numFmtId="1" fontId="19" fillId="33" borderId="14" xfId="0" applyNumberFormat="1" applyFont="1" applyFill="1" applyBorder="1" applyAlignment="1">
      <alignment horizontal="right" vertical="top" wrapText="1"/>
    </xf>
    <xf numFmtId="8" fontId="23" fillId="0" borderId="14" xfId="0" applyNumberFormat="1" applyFont="1" applyBorder="1" applyAlignment="1">
      <alignment horizontal="right" vertical="center" wrapText="1"/>
    </xf>
    <xf numFmtId="0" fontId="21" fillId="0" borderId="11" xfId="0" applyFont="1" applyBorder="1" applyAlignment="1">
      <alignment horizontal="left" vertical="center" wrapText="1"/>
    </xf>
    <xf numFmtId="8" fontId="21" fillId="0" borderId="14" xfId="0" applyNumberFormat="1" applyFont="1" applyBorder="1" applyAlignment="1">
      <alignment horizontal="right" vertical="center"/>
    </xf>
    <xf numFmtId="164" fontId="21" fillId="0" borderId="14" xfId="45" applyNumberFormat="1" applyFont="1" applyBorder="1" applyAlignment="1">
      <alignment horizontal="right" vertical="center" wrapText="1"/>
    </xf>
    <xf numFmtId="3" fontId="22" fillId="0" borderId="14" xfId="0" applyNumberFormat="1" applyFont="1" applyBorder="1" applyAlignment="1">
      <alignment horizontal="right" vertical="center" wrapText="1"/>
    </xf>
    <xf numFmtId="0" fontId="19" fillId="35" borderId="17" xfId="0" applyFont="1" applyFill="1" applyBorder="1" applyAlignment="1">
      <alignment vertical="top" wrapText="1"/>
    </xf>
    <xf numFmtId="0" fontId="19" fillId="35" borderId="18" xfId="0" applyFont="1" applyFill="1" applyBorder="1" applyAlignment="1">
      <alignment vertical="top" wrapText="1"/>
    </xf>
    <xf numFmtId="0" fontId="19" fillId="0" borderId="14" xfId="0" applyFont="1" applyBorder="1" applyAlignment="1">
      <alignment horizontal="right" vertical="top" wrapText="1"/>
    </xf>
    <xf numFmtId="0" fontId="24" fillId="0" borderId="21" xfId="0" applyFont="1" applyBorder="1" applyAlignment="1">
      <alignment wrapText="1"/>
    </xf>
    <xf numFmtId="0" fontId="19" fillId="0" borderId="14" xfId="0" applyFont="1" applyBorder="1" applyAlignment="1">
      <alignment horizontal="right" vertical="top" wrapText="1"/>
    </xf>
    <xf numFmtId="0" fontId="18" fillId="0" borderId="0" xfId="0" applyFont="1" applyAlignment="1">
      <alignment horizontal="left"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33" borderId="15" xfId="0" applyFont="1" applyFill="1" applyBorder="1" applyAlignment="1">
      <alignment horizontal="right" vertical="top" wrapText="1"/>
    </xf>
    <xf numFmtId="0" fontId="19" fillId="33" borderId="19" xfId="0" applyFont="1" applyFill="1" applyBorder="1" applyAlignment="1">
      <alignment horizontal="right" vertical="top" wrapText="1"/>
    </xf>
    <xf numFmtId="0" fontId="19" fillId="33" borderId="20" xfId="0" applyFont="1" applyFill="1" applyBorder="1" applyAlignment="1">
      <alignment horizontal="right" vertical="top" wrapText="1"/>
    </xf>
    <xf numFmtId="0" fontId="19" fillId="35" borderId="16" xfId="0" applyFont="1" applyFill="1" applyBorder="1" applyAlignment="1">
      <alignment horizontal="left" vertical="top" wrapText="1"/>
    </xf>
    <xf numFmtId="0" fontId="19" fillId="35" borderId="17" xfId="0" applyFont="1" applyFill="1" applyBorder="1" applyAlignment="1">
      <alignment horizontal="left" vertical="top" wrapText="1"/>
    </xf>
    <xf numFmtId="0" fontId="19" fillId="35" borderId="14" xfId="0" applyFont="1" applyFill="1" applyBorder="1" applyAlignment="1">
      <alignment horizontal="left" vertical="top" wrapText="1"/>
    </xf>
    <xf numFmtId="0" fontId="19" fillId="35" borderId="18" xfId="0" applyFont="1" applyFill="1" applyBorder="1" applyAlignment="1">
      <alignment horizontal="left" vertical="top" wrapText="1"/>
    </xf>
    <xf numFmtId="0" fontId="23" fillId="0" borderId="14" xfId="0" applyFont="1" applyBorder="1" applyAlignment="1">
      <alignment horizontal="right" vertical="top" wrapText="1"/>
    </xf>
    <xf numFmtId="0" fontId="19" fillId="35" borderId="15" xfId="0" applyFont="1" applyFill="1" applyBorder="1" applyAlignment="1">
      <alignment horizontal="left" vertical="top" wrapText="1"/>
    </xf>
    <xf numFmtId="0" fontId="19" fillId="35" borderId="19" xfId="0" applyFont="1" applyFill="1" applyBorder="1" applyAlignment="1">
      <alignment horizontal="left" vertical="top" wrapText="1"/>
    </xf>
    <xf numFmtId="0" fontId="19" fillId="35" borderId="20" xfId="0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righ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</cellXfs>
  <cellStyles count="46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Dziesiętny" xfId="45" builtinId="3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Walutowy 2" xfId="42" xr:uid="{1B82DB89-3427-4DFE-A1DD-2C779E710143}"/>
    <cellStyle name="Walutowy 2 2" xfId="43" xr:uid="{C9C1A751-535C-43B3-85A6-BF6537B2B678}"/>
    <cellStyle name="Walutowy 2 3" xfId="44" xr:uid="{8D4A9A35-677C-4FDB-827E-010D96EAFFBF}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  <pageSetUpPr fitToPage="1"/>
  </sheetPr>
  <dimension ref="A1:K23"/>
  <sheetViews>
    <sheetView showGridLines="0" tabSelected="1" zoomScaleNormal="100" workbookViewId="0">
      <selection sqref="A1:F23"/>
    </sheetView>
  </sheetViews>
  <sheetFormatPr defaultColWidth="9.140625" defaultRowHeight="15.75" x14ac:dyDescent="0.25"/>
  <cols>
    <col min="1" max="1" width="10.7109375" style="2" customWidth="1"/>
    <col min="2" max="2" width="60.7109375" style="2" customWidth="1"/>
    <col min="3" max="3" width="15.7109375" style="8" customWidth="1"/>
    <col min="4" max="5" width="15.7109375" style="2" customWidth="1"/>
    <col min="6" max="6" width="20.7109375" style="2" customWidth="1"/>
    <col min="7" max="16384" width="9.140625" style="2"/>
  </cols>
  <sheetData>
    <row r="1" spans="1:11" ht="20.100000000000001" customHeight="1" x14ac:dyDescent="0.25">
      <c r="A1" s="11"/>
      <c r="C1" s="1"/>
      <c r="F1" s="10"/>
    </row>
    <row r="2" spans="1:11" ht="20.100000000000001" customHeight="1" x14ac:dyDescent="0.25">
      <c r="B2" s="11" t="s">
        <v>86</v>
      </c>
      <c r="C2" s="1"/>
      <c r="F2" s="2" t="s">
        <v>93</v>
      </c>
    </row>
    <row r="3" spans="1:11" ht="30" customHeight="1" x14ac:dyDescent="0.25">
      <c r="A3" s="48" t="s">
        <v>94</v>
      </c>
      <c r="B3" s="48"/>
      <c r="C3" s="48"/>
      <c r="D3" s="48"/>
      <c r="E3" s="48"/>
      <c r="F3" s="48"/>
    </row>
    <row r="4" spans="1:11" ht="20.100000000000001" customHeight="1" x14ac:dyDescent="0.25">
      <c r="A4" s="49" t="s">
        <v>4</v>
      </c>
      <c r="B4" s="49"/>
      <c r="C4" s="49"/>
      <c r="D4" s="49"/>
      <c r="E4" s="49"/>
      <c r="F4" s="49"/>
    </row>
    <row r="5" spans="1:11" ht="20.100000000000001" customHeight="1" x14ac:dyDescent="0.25">
      <c r="A5" s="11" t="s">
        <v>101</v>
      </c>
      <c r="B5" s="45" t="s">
        <v>95</v>
      </c>
      <c r="C5" s="45"/>
      <c r="D5" s="45"/>
      <c r="E5" s="45"/>
      <c r="F5" s="45"/>
    </row>
    <row r="6" spans="1:11" ht="20.100000000000001" customHeight="1" x14ac:dyDescent="0.25">
      <c r="A6" s="11" t="s">
        <v>88</v>
      </c>
      <c r="B6" s="45" t="s">
        <v>82</v>
      </c>
      <c r="C6" s="45"/>
      <c r="D6" s="45"/>
      <c r="E6" s="45"/>
      <c r="F6" s="45"/>
    </row>
    <row r="7" spans="1:11" ht="20.100000000000001" customHeight="1" x14ac:dyDescent="0.25">
      <c r="A7" s="11" t="s">
        <v>11</v>
      </c>
      <c r="B7" s="45" t="s">
        <v>102</v>
      </c>
      <c r="C7" s="45"/>
      <c r="D7" s="45"/>
      <c r="E7" s="45"/>
      <c r="F7" s="45"/>
    </row>
    <row r="8" spans="1:11" ht="20.100000000000001" customHeight="1" x14ac:dyDescent="0.25">
      <c r="A8" s="11" t="s">
        <v>89</v>
      </c>
      <c r="B8" s="45" t="s">
        <v>105</v>
      </c>
      <c r="C8" s="45"/>
      <c r="D8" s="45"/>
      <c r="E8" s="45"/>
      <c r="F8" s="45"/>
    </row>
    <row r="9" spans="1:11" x14ac:dyDescent="0.25">
      <c r="A9" s="46" t="s">
        <v>16</v>
      </c>
      <c r="B9" s="46" t="s">
        <v>18</v>
      </c>
      <c r="C9" s="46" t="s">
        <v>19</v>
      </c>
      <c r="D9" s="46" t="s">
        <v>96</v>
      </c>
      <c r="E9" s="4" t="s">
        <v>21</v>
      </c>
      <c r="F9" s="4" t="s">
        <v>22</v>
      </c>
    </row>
    <row r="10" spans="1:11" x14ac:dyDescent="0.25">
      <c r="A10" s="47"/>
      <c r="B10" s="47"/>
      <c r="C10" s="47"/>
      <c r="D10" s="47"/>
      <c r="E10" s="5" t="s">
        <v>87</v>
      </c>
      <c r="F10" s="6" t="s">
        <v>92</v>
      </c>
    </row>
    <row r="11" spans="1:11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11" ht="47.25" x14ac:dyDescent="0.25">
      <c r="A12" s="15">
        <v>1</v>
      </c>
      <c r="B12" s="13" t="s">
        <v>97</v>
      </c>
      <c r="C12" s="14" t="s">
        <v>85</v>
      </c>
      <c r="D12" s="25">
        <v>180</v>
      </c>
      <c r="E12" s="31"/>
      <c r="F12" s="35"/>
    </row>
    <row r="13" spans="1:11" ht="31.5" x14ac:dyDescent="0.25">
      <c r="A13" s="15">
        <v>2</v>
      </c>
      <c r="B13" s="13" t="s">
        <v>103</v>
      </c>
      <c r="C13" s="14" t="s">
        <v>85</v>
      </c>
      <c r="D13" s="25">
        <v>40</v>
      </c>
      <c r="E13" s="31"/>
      <c r="F13" s="35"/>
      <c r="K13" s="2" t="s">
        <v>90</v>
      </c>
    </row>
    <row r="14" spans="1:11" ht="27.75" x14ac:dyDescent="0.25">
      <c r="A14" s="15">
        <v>3</v>
      </c>
      <c r="B14" s="43" t="s">
        <v>91</v>
      </c>
      <c r="C14" s="14" t="s">
        <v>27</v>
      </c>
      <c r="D14" s="25">
        <v>1186170</v>
      </c>
      <c r="E14" s="31"/>
      <c r="F14" s="35"/>
    </row>
    <row r="15" spans="1:11" ht="31.5" x14ac:dyDescent="0.25">
      <c r="A15" s="15">
        <v>4</v>
      </c>
      <c r="B15" s="13" t="s">
        <v>98</v>
      </c>
      <c r="C15" s="14" t="s">
        <v>27</v>
      </c>
      <c r="D15" s="25">
        <v>1186170</v>
      </c>
      <c r="E15" s="31"/>
      <c r="F15" s="35"/>
    </row>
    <row r="16" spans="1:11" ht="31.5" x14ac:dyDescent="0.25">
      <c r="A16" s="15">
        <v>5</v>
      </c>
      <c r="B16" s="13" t="s">
        <v>28</v>
      </c>
      <c r="C16" s="14" t="s">
        <v>85</v>
      </c>
      <c r="D16" s="25">
        <v>30</v>
      </c>
      <c r="E16" s="31"/>
      <c r="F16" s="35"/>
    </row>
    <row r="17" spans="1:6" ht="31.5" x14ac:dyDescent="0.25">
      <c r="A17" s="15">
        <v>6</v>
      </c>
      <c r="B17" s="13" t="s">
        <v>29</v>
      </c>
      <c r="C17" s="14" t="s">
        <v>27</v>
      </c>
      <c r="D17" s="25">
        <v>97650</v>
      </c>
      <c r="E17" s="31"/>
      <c r="F17" s="35"/>
    </row>
    <row r="18" spans="1:6" ht="31.5" x14ac:dyDescent="0.25">
      <c r="A18" s="15">
        <v>7</v>
      </c>
      <c r="B18" s="13" t="s">
        <v>30</v>
      </c>
      <c r="C18" s="14" t="s">
        <v>27</v>
      </c>
      <c r="D18" s="25">
        <v>97575.5</v>
      </c>
      <c r="E18" s="31"/>
      <c r="F18" s="35"/>
    </row>
    <row r="19" spans="1:6" ht="15" customHeight="1" x14ac:dyDescent="0.25">
      <c r="A19" s="15">
        <v>8</v>
      </c>
      <c r="B19" s="13" t="s">
        <v>83</v>
      </c>
      <c r="C19" s="14" t="s">
        <v>84</v>
      </c>
      <c r="D19" s="25">
        <v>5</v>
      </c>
      <c r="E19" s="31"/>
      <c r="F19" s="35"/>
    </row>
    <row r="20" spans="1:6" ht="15" customHeight="1" x14ac:dyDescent="0.25">
      <c r="A20" s="44" t="s">
        <v>44</v>
      </c>
      <c r="B20" s="44"/>
      <c r="C20" s="44"/>
      <c r="D20" s="44"/>
      <c r="E20" s="44"/>
      <c r="F20" s="17"/>
    </row>
    <row r="21" spans="1:6" ht="15" customHeight="1" x14ac:dyDescent="0.25">
      <c r="A21" s="42"/>
      <c r="B21" s="42"/>
      <c r="C21" s="42"/>
      <c r="D21" s="42"/>
      <c r="E21" s="42" t="s">
        <v>99</v>
      </c>
      <c r="F21" s="17"/>
    </row>
    <row r="22" spans="1:6" x14ac:dyDescent="0.25">
      <c r="A22" s="42"/>
      <c r="B22" s="42"/>
      <c r="C22" s="42"/>
      <c r="D22" s="42"/>
      <c r="E22" s="42" t="s">
        <v>100</v>
      </c>
      <c r="F22" s="17"/>
    </row>
    <row r="23" spans="1:6" x14ac:dyDescent="0.25">
      <c r="A23" s="44" t="s">
        <v>104</v>
      </c>
      <c r="B23" s="44"/>
      <c r="C23" s="44"/>
      <c r="D23" s="44"/>
      <c r="E23" s="44"/>
      <c r="F23" s="17"/>
    </row>
  </sheetData>
  <mergeCells count="12">
    <mergeCell ref="B6:F6"/>
    <mergeCell ref="A3:F3"/>
    <mergeCell ref="A4:F4"/>
    <mergeCell ref="B5:F5"/>
    <mergeCell ref="B7:F7"/>
    <mergeCell ref="A23:E23"/>
    <mergeCell ref="A20:E20"/>
    <mergeCell ref="B8:F8"/>
    <mergeCell ref="A9:A10"/>
    <mergeCell ref="B9:B10"/>
    <mergeCell ref="C9:C10"/>
    <mergeCell ref="D9:D10"/>
  </mergeCells>
  <pageMargins left="0.75" right="0.75" top="1" bottom="1" header="0.5" footer="0.5"/>
  <pageSetup paperSize="9" scale="88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F581F-FBBC-4909-AB44-05035D10B277}">
  <sheetPr>
    <tabColor rgb="FFFFC000"/>
    <pageSetUpPr fitToPage="1"/>
  </sheetPr>
  <dimension ref="A1:G26"/>
  <sheetViews>
    <sheetView showGridLines="0" zoomScale="85" zoomScaleNormal="85" workbookViewId="0">
      <selection activeCell="A15" sqref="A15:G15"/>
    </sheetView>
  </sheetViews>
  <sheetFormatPr defaultColWidth="9.140625" defaultRowHeight="15.75" x14ac:dyDescent="0.25"/>
  <cols>
    <col min="1" max="1" width="10.7109375" style="2" customWidth="1"/>
    <col min="2" max="2" width="15.7109375" style="2" customWidth="1"/>
    <col min="3" max="3" width="60.7109375" style="2" customWidth="1"/>
    <col min="4" max="4" width="15.7109375" style="8" customWidth="1"/>
    <col min="5" max="6" width="15.7109375" style="2" customWidth="1"/>
    <col min="7" max="7" width="20.7109375" style="2" customWidth="1"/>
    <col min="8" max="16384" width="9.140625" style="2"/>
  </cols>
  <sheetData>
    <row r="1" spans="1:7" ht="20.100000000000001" customHeight="1" x14ac:dyDescent="0.25">
      <c r="A1" s="11" t="s">
        <v>0</v>
      </c>
      <c r="B1" s="12"/>
      <c r="D1" s="1"/>
      <c r="G1" s="10" t="s">
        <v>2</v>
      </c>
    </row>
    <row r="2" spans="1:7" ht="20.100000000000001" customHeight="1" x14ac:dyDescent="0.25">
      <c r="A2" s="11" t="s">
        <v>1</v>
      </c>
      <c r="B2" s="12"/>
      <c r="D2" s="1"/>
      <c r="G2" s="10" t="s">
        <v>3</v>
      </c>
    </row>
    <row r="3" spans="1:7" ht="30" customHeight="1" x14ac:dyDescent="0.25">
      <c r="A3" s="48" t="s">
        <v>78</v>
      </c>
      <c r="B3" s="48"/>
      <c r="C3" s="48"/>
      <c r="D3" s="48"/>
      <c r="E3" s="48"/>
      <c r="F3" s="48"/>
      <c r="G3" s="48"/>
    </row>
    <row r="4" spans="1:7" ht="20.100000000000001" customHeight="1" x14ac:dyDescent="0.25">
      <c r="A4" s="49" t="s">
        <v>4</v>
      </c>
      <c r="B4" s="49"/>
      <c r="C4" s="49"/>
      <c r="D4" s="49"/>
      <c r="E4" s="49"/>
      <c r="F4" s="49"/>
      <c r="G4" s="49"/>
    </row>
    <row r="5" spans="1:7" ht="20.100000000000001" customHeight="1" x14ac:dyDescent="0.25">
      <c r="A5" s="11" t="s">
        <v>5</v>
      </c>
      <c r="B5" s="9"/>
      <c r="C5" s="45" t="s">
        <v>6</v>
      </c>
      <c r="D5" s="45"/>
      <c r="E5" s="45"/>
      <c r="F5" s="45"/>
      <c r="G5" s="45"/>
    </row>
    <row r="6" spans="1:7" ht="20.100000000000001" customHeight="1" x14ac:dyDescent="0.25">
      <c r="A6" s="11" t="s">
        <v>7</v>
      </c>
      <c r="B6" s="9"/>
      <c r="C6" s="45" t="s">
        <v>8</v>
      </c>
      <c r="D6" s="45"/>
      <c r="E6" s="45"/>
      <c r="F6" s="45"/>
      <c r="G6" s="45"/>
    </row>
    <row r="7" spans="1:7" ht="20.100000000000001" customHeight="1" x14ac:dyDescent="0.25">
      <c r="A7" s="3"/>
      <c r="B7" s="1"/>
      <c r="C7" s="3"/>
      <c r="D7" s="1"/>
    </row>
    <row r="8" spans="1:7" ht="20.100000000000001" customHeight="1" x14ac:dyDescent="0.25">
      <c r="A8" s="11" t="s">
        <v>9</v>
      </c>
      <c r="B8" s="9"/>
      <c r="C8" s="45" t="s">
        <v>79</v>
      </c>
      <c r="D8" s="45"/>
      <c r="E8" s="45"/>
      <c r="F8" s="45"/>
      <c r="G8" s="45"/>
    </row>
    <row r="9" spans="1:7" ht="20.100000000000001" customHeight="1" x14ac:dyDescent="0.25">
      <c r="A9" s="11" t="s">
        <v>10</v>
      </c>
      <c r="B9" s="9"/>
      <c r="C9" s="45" t="s">
        <v>49</v>
      </c>
      <c r="D9" s="45"/>
      <c r="E9" s="45"/>
      <c r="F9" s="45"/>
      <c r="G9" s="45"/>
    </row>
    <row r="10" spans="1:7" ht="20.100000000000001" customHeight="1" x14ac:dyDescent="0.25">
      <c r="A10" s="11" t="s">
        <v>11</v>
      </c>
      <c r="B10" s="9"/>
      <c r="C10" s="45" t="s">
        <v>12</v>
      </c>
      <c r="D10" s="45"/>
      <c r="E10" s="45"/>
      <c r="F10" s="45"/>
      <c r="G10" s="45"/>
    </row>
    <row r="11" spans="1:7" ht="20.100000000000001" customHeight="1" x14ac:dyDescent="0.25">
      <c r="A11" s="11" t="s">
        <v>13</v>
      </c>
      <c r="B11" s="9"/>
      <c r="C11" s="45" t="s">
        <v>14</v>
      </c>
      <c r="D11" s="45"/>
      <c r="E11" s="45"/>
      <c r="F11" s="45"/>
      <c r="G11" s="45"/>
    </row>
    <row r="12" spans="1:7" x14ac:dyDescent="0.25">
      <c r="A12" s="46" t="s">
        <v>16</v>
      </c>
      <c r="B12" s="46" t="s">
        <v>17</v>
      </c>
      <c r="C12" s="46" t="s">
        <v>18</v>
      </c>
      <c r="D12" s="46" t="s">
        <v>19</v>
      </c>
      <c r="E12" s="46" t="s">
        <v>20</v>
      </c>
      <c r="F12" s="4" t="s">
        <v>21</v>
      </c>
      <c r="G12" s="4" t="s">
        <v>22</v>
      </c>
    </row>
    <row r="13" spans="1:7" x14ac:dyDescent="0.25">
      <c r="A13" s="47"/>
      <c r="B13" s="47"/>
      <c r="C13" s="47"/>
      <c r="D13" s="47"/>
      <c r="E13" s="47"/>
      <c r="F13" s="5" t="s">
        <v>15</v>
      </c>
      <c r="G13" s="6" t="s">
        <v>34</v>
      </c>
    </row>
    <row r="14" spans="1:7" x14ac:dyDescent="0.25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</row>
    <row r="15" spans="1:7" x14ac:dyDescent="0.25">
      <c r="A15" s="58" t="s">
        <v>73</v>
      </c>
      <c r="B15" s="59"/>
      <c r="C15" s="59"/>
      <c r="D15" s="59"/>
      <c r="E15" s="59"/>
      <c r="F15" s="59"/>
      <c r="G15" s="60"/>
    </row>
    <row r="16" spans="1:7" ht="31.5" x14ac:dyDescent="0.25">
      <c r="A16" s="15">
        <v>1</v>
      </c>
      <c r="B16" s="15"/>
      <c r="C16" s="13" t="s">
        <v>53</v>
      </c>
      <c r="D16" s="15" t="s">
        <v>32</v>
      </c>
      <c r="E16" s="25">
        <v>547</v>
      </c>
      <c r="F16" s="21"/>
      <c r="G16" s="23"/>
    </row>
    <row r="17" spans="1:7" ht="31.5" x14ac:dyDescent="0.25">
      <c r="A17" s="15">
        <v>2</v>
      </c>
      <c r="B17" s="15" t="s">
        <v>36</v>
      </c>
      <c r="C17" s="13" t="s">
        <v>46</v>
      </c>
      <c r="D17" s="15" t="s">
        <v>26</v>
      </c>
      <c r="E17" s="25">
        <v>80</v>
      </c>
      <c r="F17" s="21"/>
      <c r="G17" s="23"/>
    </row>
    <row r="18" spans="1:7" x14ac:dyDescent="0.25">
      <c r="A18" s="15">
        <v>3</v>
      </c>
      <c r="B18" s="15" t="s">
        <v>35</v>
      </c>
      <c r="C18" s="22" t="s">
        <v>58</v>
      </c>
      <c r="D18" s="15" t="s">
        <v>27</v>
      </c>
      <c r="E18" s="25">
        <v>20000</v>
      </c>
      <c r="F18" s="21"/>
      <c r="G18" s="23"/>
    </row>
    <row r="19" spans="1:7" x14ac:dyDescent="0.25">
      <c r="A19" s="15">
        <v>4</v>
      </c>
      <c r="B19" s="15"/>
      <c r="C19" s="22" t="s">
        <v>57</v>
      </c>
      <c r="D19" s="15" t="s">
        <v>27</v>
      </c>
      <c r="E19" s="25">
        <v>20000</v>
      </c>
      <c r="F19" s="21"/>
      <c r="G19" s="23"/>
    </row>
    <row r="20" spans="1:7" ht="31.5" x14ac:dyDescent="0.25">
      <c r="A20" s="15">
        <v>5</v>
      </c>
      <c r="B20" s="15" t="s">
        <v>37</v>
      </c>
      <c r="C20" s="22" t="s">
        <v>29</v>
      </c>
      <c r="D20" s="15" t="s">
        <v>27</v>
      </c>
      <c r="E20" s="25">
        <v>1126</v>
      </c>
      <c r="F20" s="21"/>
      <c r="G20" s="23"/>
    </row>
    <row r="21" spans="1:7" ht="31.5" x14ac:dyDescent="0.25">
      <c r="A21" s="15">
        <v>6</v>
      </c>
      <c r="B21" s="15" t="s">
        <v>37</v>
      </c>
      <c r="C21" s="22" t="s">
        <v>30</v>
      </c>
      <c r="D21" s="15" t="s">
        <v>27</v>
      </c>
      <c r="E21" s="25">
        <v>1997</v>
      </c>
      <c r="F21" s="21"/>
      <c r="G21" s="23"/>
    </row>
    <row r="22" spans="1:7" ht="15" customHeight="1" x14ac:dyDescent="0.25">
      <c r="A22" s="61" t="s">
        <v>44</v>
      </c>
      <c r="B22" s="61"/>
      <c r="C22" s="61"/>
      <c r="D22" s="61"/>
      <c r="E22" s="61"/>
      <c r="F22" s="61"/>
      <c r="G22" s="23"/>
    </row>
    <row r="23" spans="1:7" ht="15" customHeight="1" x14ac:dyDescent="0.25">
      <c r="A23" s="44" t="s">
        <v>80</v>
      </c>
      <c r="B23" s="44"/>
      <c r="C23" s="44"/>
      <c r="D23" s="44"/>
      <c r="E23" s="44"/>
      <c r="F23" s="44"/>
      <c r="G23" s="17"/>
    </row>
    <row r="24" spans="1:7" ht="15" customHeight="1" x14ac:dyDescent="0.25">
      <c r="A24" s="50" t="s">
        <v>63</v>
      </c>
      <c r="B24" s="51"/>
      <c r="C24" s="51"/>
      <c r="D24" s="51"/>
      <c r="E24" s="51"/>
      <c r="F24" s="52"/>
      <c r="G24" s="24"/>
    </row>
    <row r="25" spans="1:7" ht="15" customHeight="1" x14ac:dyDescent="0.25">
      <c r="A25" s="50" t="s">
        <v>64</v>
      </c>
      <c r="B25" s="51"/>
      <c r="C25" s="51"/>
      <c r="D25" s="51"/>
      <c r="E25" s="51"/>
      <c r="F25" s="52"/>
      <c r="G25" s="34">
        <v>3</v>
      </c>
    </row>
    <row r="26" spans="1:7" ht="15" customHeight="1" x14ac:dyDescent="0.25">
      <c r="A26" s="50" t="s">
        <v>81</v>
      </c>
      <c r="B26" s="51"/>
      <c r="C26" s="51"/>
      <c r="D26" s="51"/>
      <c r="E26" s="51"/>
      <c r="F26" s="52"/>
      <c r="G26" s="18"/>
    </row>
  </sheetData>
  <mergeCells count="19">
    <mergeCell ref="C9:G9"/>
    <mergeCell ref="A3:G3"/>
    <mergeCell ref="A4:G4"/>
    <mergeCell ref="C5:G5"/>
    <mergeCell ref="C6:G6"/>
    <mergeCell ref="C8:G8"/>
    <mergeCell ref="A26:F26"/>
    <mergeCell ref="C10:G10"/>
    <mergeCell ref="C11:G11"/>
    <mergeCell ref="A12:A13"/>
    <mergeCell ref="B12:B13"/>
    <mergeCell ref="C12:C13"/>
    <mergeCell ref="D12:D13"/>
    <mergeCell ref="E12:E13"/>
    <mergeCell ref="A15:G15"/>
    <mergeCell ref="A22:F22"/>
    <mergeCell ref="A23:F23"/>
    <mergeCell ref="A24:F24"/>
    <mergeCell ref="A25:F25"/>
  </mergeCells>
  <pageMargins left="0.75" right="0.75" top="1" bottom="1" header="0.5" footer="0.5"/>
  <pageSetup paperSize="9" scale="5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G33"/>
  <sheetViews>
    <sheetView showGridLines="0" zoomScale="85" zoomScaleNormal="85" workbookViewId="0">
      <selection activeCell="A15" sqref="A15:G15"/>
    </sheetView>
  </sheetViews>
  <sheetFormatPr defaultColWidth="9.140625" defaultRowHeight="15.75" x14ac:dyDescent="0.25"/>
  <cols>
    <col min="1" max="1" width="10.7109375" style="2" customWidth="1"/>
    <col min="2" max="2" width="15.7109375" style="2" customWidth="1"/>
    <col min="3" max="3" width="60.7109375" style="2" customWidth="1"/>
    <col min="4" max="4" width="15.7109375" style="8" customWidth="1"/>
    <col min="5" max="6" width="15.7109375" style="2" customWidth="1"/>
    <col min="7" max="7" width="20.7109375" style="2" customWidth="1"/>
    <col min="8" max="16384" width="9.140625" style="2"/>
  </cols>
  <sheetData>
    <row r="1" spans="1:7" ht="20.100000000000001" customHeight="1" x14ac:dyDescent="0.25">
      <c r="A1" s="11" t="s">
        <v>0</v>
      </c>
      <c r="B1" s="12"/>
      <c r="D1" s="1"/>
      <c r="G1" s="10" t="s">
        <v>2</v>
      </c>
    </row>
    <row r="2" spans="1:7" ht="20.100000000000001" customHeight="1" x14ac:dyDescent="0.25">
      <c r="A2" s="11" t="s">
        <v>1</v>
      </c>
      <c r="B2" s="12"/>
      <c r="D2" s="1"/>
      <c r="G2" s="10" t="s">
        <v>3</v>
      </c>
    </row>
    <row r="3" spans="1:7" ht="30" customHeight="1" x14ac:dyDescent="0.25">
      <c r="A3" s="48" t="s">
        <v>78</v>
      </c>
      <c r="B3" s="48"/>
      <c r="C3" s="48"/>
      <c r="D3" s="48"/>
      <c r="E3" s="48"/>
      <c r="F3" s="48"/>
      <c r="G3" s="48"/>
    </row>
    <row r="4" spans="1:7" ht="20.100000000000001" customHeight="1" x14ac:dyDescent="0.25">
      <c r="A4" s="49" t="s">
        <v>4</v>
      </c>
      <c r="B4" s="49"/>
      <c r="C4" s="49"/>
      <c r="D4" s="49"/>
      <c r="E4" s="49"/>
      <c r="F4" s="49"/>
      <c r="G4" s="49"/>
    </row>
    <row r="5" spans="1:7" ht="20.100000000000001" customHeight="1" x14ac:dyDescent="0.25">
      <c r="A5" s="11" t="s">
        <v>5</v>
      </c>
      <c r="B5" s="9"/>
      <c r="C5" s="45" t="s">
        <v>6</v>
      </c>
      <c r="D5" s="45"/>
      <c r="E5" s="45"/>
      <c r="F5" s="45"/>
      <c r="G5" s="45"/>
    </row>
    <row r="6" spans="1:7" ht="20.100000000000001" customHeight="1" x14ac:dyDescent="0.25">
      <c r="A6" s="11" t="s">
        <v>7</v>
      </c>
      <c r="B6" s="9"/>
      <c r="C6" s="45" t="s">
        <v>8</v>
      </c>
      <c r="D6" s="45"/>
      <c r="E6" s="45"/>
      <c r="F6" s="45"/>
      <c r="G6" s="45"/>
    </row>
    <row r="7" spans="1:7" ht="20.100000000000001" customHeight="1" x14ac:dyDescent="0.25">
      <c r="A7" s="3"/>
      <c r="B7" s="1"/>
      <c r="C7" s="3"/>
      <c r="D7" s="1"/>
    </row>
    <row r="8" spans="1:7" ht="20.100000000000001" customHeight="1" x14ac:dyDescent="0.25">
      <c r="A8" s="11" t="s">
        <v>9</v>
      </c>
      <c r="B8" s="9"/>
      <c r="C8" s="45" t="s">
        <v>79</v>
      </c>
      <c r="D8" s="45"/>
      <c r="E8" s="45"/>
      <c r="F8" s="45"/>
      <c r="G8" s="45"/>
    </row>
    <row r="9" spans="1:7" ht="20.100000000000001" customHeight="1" x14ac:dyDescent="0.25">
      <c r="A9" s="11" t="s">
        <v>10</v>
      </c>
      <c r="B9" s="9"/>
      <c r="C9" s="45" t="s">
        <v>49</v>
      </c>
      <c r="D9" s="45"/>
      <c r="E9" s="45"/>
      <c r="F9" s="45"/>
      <c r="G9" s="45"/>
    </row>
    <row r="10" spans="1:7" ht="20.100000000000001" customHeight="1" x14ac:dyDescent="0.25">
      <c r="A10" s="11" t="s">
        <v>11</v>
      </c>
      <c r="B10" s="9"/>
      <c r="C10" s="45" t="s">
        <v>12</v>
      </c>
      <c r="D10" s="45"/>
      <c r="E10" s="45"/>
      <c r="F10" s="45"/>
      <c r="G10" s="45"/>
    </row>
    <row r="11" spans="1:7" ht="20.100000000000001" customHeight="1" x14ac:dyDescent="0.25">
      <c r="A11" s="11" t="s">
        <v>13</v>
      </c>
      <c r="B11" s="9"/>
      <c r="C11" s="45" t="s">
        <v>14</v>
      </c>
      <c r="D11" s="45"/>
      <c r="E11" s="45"/>
      <c r="F11" s="45"/>
      <c r="G11" s="45"/>
    </row>
    <row r="12" spans="1:7" x14ac:dyDescent="0.25">
      <c r="A12" s="46" t="s">
        <v>16</v>
      </c>
      <c r="B12" s="46" t="s">
        <v>17</v>
      </c>
      <c r="C12" s="46" t="s">
        <v>18</v>
      </c>
      <c r="D12" s="46" t="s">
        <v>19</v>
      </c>
      <c r="E12" s="46" t="s">
        <v>20</v>
      </c>
      <c r="F12" s="4" t="s">
        <v>21</v>
      </c>
      <c r="G12" s="4" t="s">
        <v>22</v>
      </c>
    </row>
    <row r="13" spans="1:7" x14ac:dyDescent="0.25">
      <c r="A13" s="47"/>
      <c r="B13" s="47"/>
      <c r="C13" s="47"/>
      <c r="D13" s="47"/>
      <c r="E13" s="47"/>
      <c r="F13" s="5" t="s">
        <v>15</v>
      </c>
      <c r="G13" s="6" t="s">
        <v>34</v>
      </c>
    </row>
    <row r="14" spans="1:7" x14ac:dyDescent="0.25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</row>
    <row r="15" spans="1:7" x14ac:dyDescent="0.25">
      <c r="A15" s="58" t="s">
        <v>74</v>
      </c>
      <c r="B15" s="59"/>
      <c r="C15" s="59"/>
      <c r="D15" s="59"/>
      <c r="E15" s="59"/>
      <c r="F15" s="59"/>
      <c r="G15" s="60"/>
    </row>
    <row r="16" spans="1:7" ht="31.5" x14ac:dyDescent="0.25">
      <c r="A16" s="15">
        <v>1</v>
      </c>
      <c r="B16" s="15" t="s">
        <v>38</v>
      </c>
      <c r="C16" s="22" t="s">
        <v>23</v>
      </c>
      <c r="D16" s="15" t="s">
        <v>24</v>
      </c>
      <c r="E16" s="38">
        <v>950</v>
      </c>
      <c r="F16" s="31"/>
      <c r="G16" s="35"/>
    </row>
    <row r="17" spans="1:7" x14ac:dyDescent="0.25">
      <c r="A17" s="15">
        <v>2</v>
      </c>
      <c r="B17" s="15" t="s">
        <v>38</v>
      </c>
      <c r="C17" s="22" t="s">
        <v>25</v>
      </c>
      <c r="D17" s="15" t="s">
        <v>24</v>
      </c>
      <c r="E17" s="38">
        <v>950</v>
      </c>
      <c r="F17" s="31"/>
      <c r="G17" s="35"/>
    </row>
    <row r="18" spans="1:7" ht="31.5" x14ac:dyDescent="0.25">
      <c r="A18" s="15">
        <v>3</v>
      </c>
      <c r="B18" s="15"/>
      <c r="C18" s="13" t="s">
        <v>53</v>
      </c>
      <c r="D18" s="15" t="s">
        <v>32</v>
      </c>
      <c r="E18" s="38">
        <v>1100</v>
      </c>
      <c r="F18" s="31"/>
      <c r="G18" s="35"/>
    </row>
    <row r="19" spans="1:7" x14ac:dyDescent="0.25">
      <c r="A19" s="15">
        <v>4</v>
      </c>
      <c r="B19" s="15"/>
      <c r="C19" s="22" t="s">
        <v>45</v>
      </c>
      <c r="D19" s="15" t="s">
        <v>32</v>
      </c>
      <c r="E19" s="38">
        <v>1200</v>
      </c>
      <c r="F19" s="31"/>
      <c r="G19" s="35"/>
    </row>
    <row r="20" spans="1:7" ht="31.5" x14ac:dyDescent="0.25">
      <c r="A20" s="15">
        <v>5</v>
      </c>
      <c r="B20" s="15" t="s">
        <v>36</v>
      </c>
      <c r="C20" s="13" t="s">
        <v>46</v>
      </c>
      <c r="D20" s="15" t="s">
        <v>26</v>
      </c>
      <c r="E20" s="38">
        <v>715</v>
      </c>
      <c r="F20" s="31"/>
      <c r="G20" s="35"/>
    </row>
    <row r="21" spans="1:7" x14ac:dyDescent="0.25">
      <c r="A21" s="15">
        <v>6</v>
      </c>
      <c r="B21" s="15" t="s">
        <v>35</v>
      </c>
      <c r="C21" s="22" t="s">
        <v>58</v>
      </c>
      <c r="D21" s="15" t="s">
        <v>27</v>
      </c>
      <c r="E21" s="38">
        <v>565000</v>
      </c>
      <c r="F21" s="31"/>
      <c r="G21" s="35"/>
    </row>
    <row r="22" spans="1:7" x14ac:dyDescent="0.25">
      <c r="A22" s="15">
        <v>7</v>
      </c>
      <c r="B22" s="15"/>
      <c r="C22" s="22" t="s">
        <v>57</v>
      </c>
      <c r="D22" s="15" t="s">
        <v>27</v>
      </c>
      <c r="E22" s="38">
        <v>662000</v>
      </c>
      <c r="F22" s="31"/>
      <c r="G22" s="35"/>
    </row>
    <row r="23" spans="1:7" s="29" customFormat="1" x14ac:dyDescent="0.25">
      <c r="A23" s="15">
        <v>8</v>
      </c>
      <c r="B23" s="15" t="s">
        <v>35</v>
      </c>
      <c r="C23" s="22" t="s">
        <v>50</v>
      </c>
      <c r="D23" s="15" t="s">
        <v>26</v>
      </c>
      <c r="E23" s="38">
        <v>10</v>
      </c>
      <c r="F23" s="31"/>
      <c r="G23" s="35"/>
    </row>
    <row r="24" spans="1:7" s="29" customFormat="1" x14ac:dyDescent="0.25">
      <c r="A24" s="15">
        <v>9</v>
      </c>
      <c r="B24" s="15"/>
      <c r="C24" s="22" t="s">
        <v>33</v>
      </c>
      <c r="D24" s="15" t="s">
        <v>26</v>
      </c>
      <c r="E24" s="38">
        <v>10</v>
      </c>
      <c r="F24" s="31"/>
      <c r="G24" s="35"/>
    </row>
    <row r="25" spans="1:7" s="29" customFormat="1" x14ac:dyDescent="0.25">
      <c r="A25" s="15">
        <v>10</v>
      </c>
      <c r="B25" s="15"/>
      <c r="C25" s="22" t="s">
        <v>41</v>
      </c>
      <c r="D25" s="15" t="s">
        <v>26</v>
      </c>
      <c r="E25" s="38">
        <v>10</v>
      </c>
      <c r="F25" s="31"/>
      <c r="G25" s="35"/>
    </row>
    <row r="26" spans="1:7" ht="31.5" x14ac:dyDescent="0.25">
      <c r="A26" s="15">
        <v>11</v>
      </c>
      <c r="B26" s="15" t="s">
        <v>37</v>
      </c>
      <c r="C26" s="22" t="s">
        <v>29</v>
      </c>
      <c r="D26" s="15" t="s">
        <v>27</v>
      </c>
      <c r="E26" s="38">
        <v>62355</v>
      </c>
      <c r="F26" s="31"/>
      <c r="G26" s="35"/>
    </row>
    <row r="27" spans="1:7" ht="31.5" x14ac:dyDescent="0.25">
      <c r="A27" s="15">
        <v>12</v>
      </c>
      <c r="B27" s="15" t="s">
        <v>37</v>
      </c>
      <c r="C27" s="22" t="s">
        <v>30</v>
      </c>
      <c r="D27" s="15" t="s">
        <v>27</v>
      </c>
      <c r="E27" s="38">
        <v>42745</v>
      </c>
      <c r="F27" s="31"/>
      <c r="G27" s="35"/>
    </row>
    <row r="28" spans="1:7" x14ac:dyDescent="0.25">
      <c r="A28" s="15">
        <v>13</v>
      </c>
      <c r="B28" s="15" t="s">
        <v>39</v>
      </c>
      <c r="C28" s="22" t="s">
        <v>31</v>
      </c>
      <c r="D28" s="15" t="s">
        <v>26</v>
      </c>
      <c r="E28" s="38">
        <v>2500</v>
      </c>
      <c r="F28" s="31"/>
      <c r="G28" s="35"/>
    </row>
    <row r="29" spans="1:7" ht="15" customHeight="1" x14ac:dyDescent="0.25">
      <c r="A29" s="61" t="s">
        <v>44</v>
      </c>
      <c r="B29" s="61"/>
      <c r="C29" s="61"/>
      <c r="D29" s="61"/>
      <c r="E29" s="61"/>
      <c r="F29" s="61"/>
      <c r="G29" s="23"/>
    </row>
    <row r="30" spans="1:7" ht="15" customHeight="1" x14ac:dyDescent="0.25">
      <c r="A30" s="44" t="s">
        <v>80</v>
      </c>
      <c r="B30" s="44"/>
      <c r="C30" s="44"/>
      <c r="D30" s="44"/>
      <c r="E30" s="44"/>
      <c r="F30" s="44"/>
      <c r="G30" s="17"/>
    </row>
    <row r="31" spans="1:7" ht="15" customHeight="1" x14ac:dyDescent="0.25">
      <c r="A31" s="50" t="s">
        <v>63</v>
      </c>
      <c r="B31" s="51"/>
      <c r="C31" s="51"/>
      <c r="D31" s="51"/>
      <c r="E31" s="51"/>
      <c r="F31" s="52"/>
      <c r="G31" s="24"/>
    </row>
    <row r="32" spans="1:7" ht="15" customHeight="1" x14ac:dyDescent="0.25">
      <c r="A32" s="50" t="s">
        <v>64</v>
      </c>
      <c r="B32" s="51"/>
      <c r="C32" s="51"/>
      <c r="D32" s="51"/>
      <c r="E32" s="51"/>
      <c r="F32" s="52"/>
      <c r="G32" s="34">
        <v>3</v>
      </c>
    </row>
    <row r="33" spans="1:7" ht="15" customHeight="1" x14ac:dyDescent="0.25">
      <c r="A33" s="50" t="s">
        <v>81</v>
      </c>
      <c r="B33" s="51"/>
      <c r="C33" s="51"/>
      <c r="D33" s="51"/>
      <c r="E33" s="51"/>
      <c r="F33" s="52"/>
      <c r="G33" s="18"/>
    </row>
  </sheetData>
  <mergeCells count="19">
    <mergeCell ref="A3:G3"/>
    <mergeCell ref="A4:G4"/>
    <mergeCell ref="C5:G5"/>
    <mergeCell ref="C6:G6"/>
    <mergeCell ref="C8:G8"/>
    <mergeCell ref="C9:G9"/>
    <mergeCell ref="C10:G10"/>
    <mergeCell ref="C11:G11"/>
    <mergeCell ref="A12:A13"/>
    <mergeCell ref="B12:B13"/>
    <mergeCell ref="C12:C13"/>
    <mergeCell ref="D12:D13"/>
    <mergeCell ref="E12:E13"/>
    <mergeCell ref="A32:F32"/>
    <mergeCell ref="A33:F33"/>
    <mergeCell ref="A15:G15"/>
    <mergeCell ref="A29:F29"/>
    <mergeCell ref="A30:F30"/>
    <mergeCell ref="A31:F31"/>
  </mergeCells>
  <pageMargins left="0.75" right="0.75" top="1" bottom="1" header="0.5" footer="0.5"/>
  <pageSetup paperSize="9" scale="5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G28"/>
  <sheetViews>
    <sheetView showGridLines="0" zoomScale="85" zoomScaleNormal="85" workbookViewId="0">
      <selection activeCell="A15" sqref="A15:C15"/>
    </sheetView>
  </sheetViews>
  <sheetFormatPr defaultColWidth="9.140625" defaultRowHeight="15.75" x14ac:dyDescent="0.25"/>
  <cols>
    <col min="1" max="1" width="10.7109375" style="2" customWidth="1"/>
    <col min="2" max="2" width="15.7109375" style="2" customWidth="1"/>
    <col min="3" max="3" width="60.7109375" style="2" customWidth="1"/>
    <col min="4" max="4" width="15.7109375" style="8" customWidth="1"/>
    <col min="5" max="6" width="15.7109375" style="2" customWidth="1"/>
    <col min="7" max="7" width="20.7109375" style="2" customWidth="1"/>
    <col min="8" max="16384" width="9.140625" style="2"/>
  </cols>
  <sheetData>
    <row r="1" spans="1:7" ht="20.100000000000001" customHeight="1" x14ac:dyDescent="0.25">
      <c r="A1" s="11" t="s">
        <v>0</v>
      </c>
      <c r="B1" s="12"/>
      <c r="D1" s="1"/>
      <c r="G1" s="10" t="s">
        <v>2</v>
      </c>
    </row>
    <row r="2" spans="1:7" ht="20.100000000000001" customHeight="1" x14ac:dyDescent="0.25">
      <c r="A2" s="11" t="s">
        <v>1</v>
      </c>
      <c r="B2" s="12"/>
      <c r="D2" s="1"/>
      <c r="G2" s="10" t="s">
        <v>3</v>
      </c>
    </row>
    <row r="3" spans="1:7" ht="30" customHeight="1" x14ac:dyDescent="0.25">
      <c r="A3" s="48" t="s">
        <v>78</v>
      </c>
      <c r="B3" s="48"/>
      <c r="C3" s="48"/>
      <c r="D3" s="48"/>
      <c r="E3" s="48"/>
      <c r="F3" s="48"/>
      <c r="G3" s="48"/>
    </row>
    <row r="4" spans="1:7" ht="20.100000000000001" customHeight="1" x14ac:dyDescent="0.25">
      <c r="A4" s="49" t="s">
        <v>4</v>
      </c>
      <c r="B4" s="49"/>
      <c r="C4" s="49"/>
      <c r="D4" s="49"/>
      <c r="E4" s="49"/>
      <c r="F4" s="49"/>
      <c r="G4" s="49"/>
    </row>
    <row r="5" spans="1:7" ht="20.100000000000001" customHeight="1" x14ac:dyDescent="0.25">
      <c r="A5" s="11" t="s">
        <v>5</v>
      </c>
      <c r="B5" s="9"/>
      <c r="C5" s="45" t="s">
        <v>6</v>
      </c>
      <c r="D5" s="45"/>
      <c r="E5" s="45"/>
      <c r="F5" s="45"/>
      <c r="G5" s="45"/>
    </row>
    <row r="6" spans="1:7" ht="20.100000000000001" customHeight="1" x14ac:dyDescent="0.25">
      <c r="A6" s="11" t="s">
        <v>7</v>
      </c>
      <c r="B6" s="9"/>
      <c r="C6" s="45" t="s">
        <v>8</v>
      </c>
      <c r="D6" s="45"/>
      <c r="E6" s="45"/>
      <c r="F6" s="45"/>
      <c r="G6" s="45"/>
    </row>
    <row r="7" spans="1:7" ht="20.100000000000001" customHeight="1" x14ac:dyDescent="0.25">
      <c r="A7" s="3"/>
      <c r="B7" s="1"/>
      <c r="C7" s="3"/>
      <c r="D7" s="1"/>
    </row>
    <row r="8" spans="1:7" ht="20.100000000000001" customHeight="1" x14ac:dyDescent="0.25">
      <c r="A8" s="11" t="s">
        <v>9</v>
      </c>
      <c r="B8" s="9"/>
      <c r="C8" s="45" t="s">
        <v>79</v>
      </c>
      <c r="D8" s="45"/>
      <c r="E8" s="45"/>
      <c r="F8" s="45"/>
      <c r="G8" s="45"/>
    </row>
    <row r="9" spans="1:7" ht="20.100000000000001" customHeight="1" x14ac:dyDescent="0.25">
      <c r="A9" s="11" t="s">
        <v>10</v>
      </c>
      <c r="B9" s="9"/>
      <c r="C9" s="45" t="s">
        <v>49</v>
      </c>
      <c r="D9" s="45"/>
      <c r="E9" s="45"/>
      <c r="F9" s="45"/>
      <c r="G9" s="45"/>
    </row>
    <row r="10" spans="1:7" ht="20.100000000000001" customHeight="1" x14ac:dyDescent="0.25">
      <c r="A10" s="11" t="s">
        <v>11</v>
      </c>
      <c r="B10" s="9"/>
      <c r="C10" s="45" t="s">
        <v>12</v>
      </c>
      <c r="D10" s="45"/>
      <c r="E10" s="45"/>
      <c r="F10" s="45"/>
      <c r="G10" s="45"/>
    </row>
    <row r="11" spans="1:7" ht="20.100000000000001" customHeight="1" x14ac:dyDescent="0.25">
      <c r="A11" s="11" t="s">
        <v>13</v>
      </c>
      <c r="B11" s="9"/>
      <c r="C11" s="45" t="s">
        <v>14</v>
      </c>
      <c r="D11" s="45"/>
      <c r="E11" s="45"/>
      <c r="F11" s="45"/>
      <c r="G11" s="45"/>
    </row>
    <row r="12" spans="1:7" x14ac:dyDescent="0.25">
      <c r="A12" s="46" t="s">
        <v>16</v>
      </c>
      <c r="B12" s="46" t="s">
        <v>17</v>
      </c>
      <c r="C12" s="46" t="s">
        <v>18</v>
      </c>
      <c r="D12" s="46" t="s">
        <v>19</v>
      </c>
      <c r="E12" s="46" t="s">
        <v>20</v>
      </c>
      <c r="F12" s="4" t="s">
        <v>21</v>
      </c>
      <c r="G12" s="4" t="s">
        <v>22</v>
      </c>
    </row>
    <row r="13" spans="1:7" x14ac:dyDescent="0.25">
      <c r="A13" s="47"/>
      <c r="B13" s="47"/>
      <c r="C13" s="47"/>
      <c r="D13" s="47"/>
      <c r="E13" s="47"/>
      <c r="F13" s="5" t="s">
        <v>15</v>
      </c>
      <c r="G13" s="6" t="s">
        <v>34</v>
      </c>
    </row>
    <row r="14" spans="1:7" x14ac:dyDescent="0.2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</row>
    <row r="15" spans="1:7" x14ac:dyDescent="0.25">
      <c r="A15" s="63" t="s">
        <v>75</v>
      </c>
      <c r="B15" s="64"/>
      <c r="C15" s="64"/>
      <c r="D15" s="26"/>
      <c r="E15" s="26"/>
      <c r="F15" s="26"/>
      <c r="G15" s="27"/>
    </row>
    <row r="16" spans="1:7" x14ac:dyDescent="0.25">
      <c r="A16" s="15">
        <v>1</v>
      </c>
      <c r="B16" s="15"/>
      <c r="C16" s="13" t="s">
        <v>45</v>
      </c>
      <c r="D16" s="15" t="s">
        <v>32</v>
      </c>
      <c r="E16" s="38">
        <v>400</v>
      </c>
      <c r="F16" s="31"/>
      <c r="G16" s="35"/>
    </row>
    <row r="17" spans="1:7" ht="31.5" x14ac:dyDescent="0.25">
      <c r="A17" s="15">
        <v>2</v>
      </c>
      <c r="B17" s="15"/>
      <c r="C17" s="13" t="s">
        <v>65</v>
      </c>
      <c r="D17" s="15" t="s">
        <v>32</v>
      </c>
      <c r="E17" s="38">
        <v>20</v>
      </c>
      <c r="F17" s="31"/>
      <c r="G17" s="35"/>
    </row>
    <row r="18" spans="1:7" ht="31.5" x14ac:dyDescent="0.25">
      <c r="A18" s="15">
        <v>3</v>
      </c>
      <c r="B18" s="15" t="s">
        <v>59</v>
      </c>
      <c r="C18" s="22" t="s">
        <v>60</v>
      </c>
      <c r="D18" s="15" t="s">
        <v>26</v>
      </c>
      <c r="E18" s="38">
        <v>450</v>
      </c>
      <c r="F18" s="31"/>
      <c r="G18" s="35"/>
    </row>
    <row r="19" spans="1:7" x14ac:dyDescent="0.25">
      <c r="A19" s="15">
        <v>4</v>
      </c>
      <c r="B19" s="15" t="s">
        <v>61</v>
      </c>
      <c r="C19" s="22" t="s">
        <v>58</v>
      </c>
      <c r="D19" s="15" t="s">
        <v>27</v>
      </c>
      <c r="E19" s="38">
        <v>359657</v>
      </c>
      <c r="F19" s="31"/>
      <c r="G19" s="35"/>
    </row>
    <row r="20" spans="1:7" x14ac:dyDescent="0.25">
      <c r="A20" s="15">
        <v>5</v>
      </c>
      <c r="B20" s="15"/>
      <c r="C20" s="36" t="s">
        <v>57</v>
      </c>
      <c r="D20" s="15" t="s">
        <v>27</v>
      </c>
      <c r="E20" s="38">
        <v>299715</v>
      </c>
      <c r="F20" s="31"/>
      <c r="G20" s="35"/>
    </row>
    <row r="21" spans="1:7" s="29" customFormat="1" x14ac:dyDescent="0.25">
      <c r="A21" s="15">
        <v>6</v>
      </c>
      <c r="B21" s="15" t="s">
        <v>61</v>
      </c>
      <c r="C21" s="22" t="s">
        <v>33</v>
      </c>
      <c r="D21" s="15" t="s">
        <v>26</v>
      </c>
      <c r="E21" s="38">
        <v>10</v>
      </c>
      <c r="F21" s="31"/>
      <c r="G21" s="35"/>
    </row>
    <row r="22" spans="1:7" s="29" customFormat="1" x14ac:dyDescent="0.25">
      <c r="A22" s="15">
        <v>7</v>
      </c>
      <c r="B22" s="15" t="s">
        <v>61</v>
      </c>
      <c r="C22" s="22" t="s">
        <v>28</v>
      </c>
      <c r="D22" s="15" t="s">
        <v>26</v>
      </c>
      <c r="E22" s="38">
        <v>10</v>
      </c>
      <c r="F22" s="31"/>
      <c r="G22" s="35"/>
    </row>
    <row r="23" spans="1:7" x14ac:dyDescent="0.25">
      <c r="A23" s="15">
        <v>8</v>
      </c>
      <c r="B23" s="15" t="s">
        <v>62</v>
      </c>
      <c r="C23" s="22" t="s">
        <v>31</v>
      </c>
      <c r="D23" s="15" t="s">
        <v>26</v>
      </c>
      <c r="E23" s="38">
        <f>535+58</f>
        <v>593</v>
      </c>
      <c r="F23" s="31"/>
      <c r="G23" s="35"/>
    </row>
    <row r="24" spans="1:7" ht="15" customHeight="1" x14ac:dyDescent="0.25">
      <c r="A24" s="57" t="s">
        <v>44</v>
      </c>
      <c r="B24" s="57"/>
      <c r="C24" s="57"/>
      <c r="D24" s="57"/>
      <c r="E24" s="57"/>
      <c r="F24" s="57"/>
      <c r="G24" s="30"/>
    </row>
    <row r="25" spans="1:7" ht="15" customHeight="1" x14ac:dyDescent="0.25">
      <c r="A25" s="44" t="s">
        <v>80</v>
      </c>
      <c r="B25" s="44"/>
      <c r="C25" s="44"/>
      <c r="D25" s="44"/>
      <c r="E25" s="44"/>
      <c r="F25" s="44"/>
      <c r="G25" s="17"/>
    </row>
    <row r="26" spans="1:7" ht="15" customHeight="1" x14ac:dyDescent="0.25">
      <c r="A26" s="50" t="s">
        <v>63</v>
      </c>
      <c r="B26" s="51"/>
      <c r="C26" s="51"/>
      <c r="D26" s="51"/>
      <c r="E26" s="51"/>
      <c r="F26" s="52"/>
      <c r="G26" s="18"/>
    </row>
    <row r="27" spans="1:7" ht="15" customHeight="1" x14ac:dyDescent="0.25">
      <c r="A27" s="50" t="s">
        <v>64</v>
      </c>
      <c r="B27" s="51"/>
      <c r="C27" s="51"/>
      <c r="D27" s="51"/>
      <c r="E27" s="51"/>
      <c r="F27" s="52"/>
      <c r="G27" s="34">
        <v>3</v>
      </c>
    </row>
    <row r="28" spans="1:7" ht="15" customHeight="1" x14ac:dyDescent="0.25">
      <c r="A28" s="50" t="s">
        <v>81</v>
      </c>
      <c r="B28" s="51"/>
      <c r="C28" s="51"/>
      <c r="D28" s="51"/>
      <c r="E28" s="51"/>
      <c r="F28" s="52"/>
      <c r="G28" s="18"/>
    </row>
  </sheetData>
  <mergeCells count="19">
    <mergeCell ref="C9:G9"/>
    <mergeCell ref="A3:G3"/>
    <mergeCell ref="A4:G4"/>
    <mergeCell ref="C5:G5"/>
    <mergeCell ref="C6:G6"/>
    <mergeCell ref="C8:G8"/>
    <mergeCell ref="C10:G10"/>
    <mergeCell ref="C11:G11"/>
    <mergeCell ref="A12:A13"/>
    <mergeCell ref="B12:B13"/>
    <mergeCell ref="C12:C13"/>
    <mergeCell ref="D12:D13"/>
    <mergeCell ref="E12:E13"/>
    <mergeCell ref="A27:F27"/>
    <mergeCell ref="A28:F28"/>
    <mergeCell ref="A15:C15"/>
    <mergeCell ref="A24:F24"/>
    <mergeCell ref="A25:F25"/>
    <mergeCell ref="A26:F26"/>
  </mergeCells>
  <pageMargins left="0.75" right="0.75" top="1" bottom="1" header="0.5" footer="0.5"/>
  <pageSetup paperSize="9" scale="55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G28"/>
  <sheetViews>
    <sheetView showGridLines="0" zoomScale="85" zoomScaleNormal="85" workbookViewId="0">
      <selection activeCell="G15" sqref="A15:G15"/>
    </sheetView>
  </sheetViews>
  <sheetFormatPr defaultColWidth="9.140625" defaultRowHeight="15.75" x14ac:dyDescent="0.25"/>
  <cols>
    <col min="1" max="1" width="10.7109375" style="2" customWidth="1"/>
    <col min="2" max="2" width="15.7109375" style="2" customWidth="1"/>
    <col min="3" max="3" width="60.7109375" style="2" customWidth="1"/>
    <col min="4" max="4" width="15.7109375" style="8" customWidth="1"/>
    <col min="5" max="6" width="15.7109375" style="2" customWidth="1"/>
    <col min="7" max="7" width="20.7109375" style="2" customWidth="1"/>
    <col min="8" max="16384" width="9.140625" style="2"/>
  </cols>
  <sheetData>
    <row r="1" spans="1:7" ht="20.100000000000001" customHeight="1" x14ac:dyDescent="0.25">
      <c r="A1" s="11" t="s">
        <v>0</v>
      </c>
      <c r="B1" s="12"/>
      <c r="D1" s="1"/>
      <c r="G1" s="10" t="s">
        <v>2</v>
      </c>
    </row>
    <row r="2" spans="1:7" ht="20.100000000000001" customHeight="1" x14ac:dyDescent="0.25">
      <c r="A2" s="11" t="s">
        <v>1</v>
      </c>
      <c r="B2" s="12"/>
      <c r="D2" s="1"/>
      <c r="G2" s="10" t="s">
        <v>3</v>
      </c>
    </row>
    <row r="3" spans="1:7" ht="30" customHeight="1" x14ac:dyDescent="0.25">
      <c r="A3" s="48" t="s">
        <v>78</v>
      </c>
      <c r="B3" s="48"/>
      <c r="C3" s="48"/>
      <c r="D3" s="48"/>
      <c r="E3" s="48"/>
      <c r="F3" s="48"/>
      <c r="G3" s="48"/>
    </row>
    <row r="4" spans="1:7" ht="20.100000000000001" customHeight="1" x14ac:dyDescent="0.25">
      <c r="A4" s="49" t="s">
        <v>4</v>
      </c>
      <c r="B4" s="49"/>
      <c r="C4" s="49"/>
      <c r="D4" s="49"/>
      <c r="E4" s="49"/>
      <c r="F4" s="49"/>
      <c r="G4" s="49"/>
    </row>
    <row r="5" spans="1:7" ht="20.100000000000001" customHeight="1" x14ac:dyDescent="0.25">
      <c r="A5" s="11" t="s">
        <v>5</v>
      </c>
      <c r="B5" s="9"/>
      <c r="C5" s="45" t="s">
        <v>6</v>
      </c>
      <c r="D5" s="45"/>
      <c r="E5" s="45"/>
      <c r="F5" s="45"/>
      <c r="G5" s="45"/>
    </row>
    <row r="6" spans="1:7" ht="20.100000000000001" customHeight="1" x14ac:dyDescent="0.25">
      <c r="A6" s="11" t="s">
        <v>7</v>
      </c>
      <c r="B6" s="9"/>
      <c r="C6" s="45" t="s">
        <v>8</v>
      </c>
      <c r="D6" s="45"/>
      <c r="E6" s="45"/>
      <c r="F6" s="45"/>
      <c r="G6" s="45"/>
    </row>
    <row r="7" spans="1:7" ht="20.100000000000001" customHeight="1" x14ac:dyDescent="0.25">
      <c r="A7" s="3"/>
      <c r="B7" s="1"/>
      <c r="C7" s="3"/>
      <c r="D7" s="1"/>
    </row>
    <row r="8" spans="1:7" ht="20.100000000000001" customHeight="1" x14ac:dyDescent="0.25">
      <c r="A8" s="11" t="s">
        <v>9</v>
      </c>
      <c r="B8" s="9"/>
      <c r="C8" s="45" t="s">
        <v>79</v>
      </c>
      <c r="D8" s="45"/>
      <c r="E8" s="45"/>
      <c r="F8" s="45"/>
      <c r="G8" s="45"/>
    </row>
    <row r="9" spans="1:7" ht="20.100000000000001" customHeight="1" x14ac:dyDescent="0.25">
      <c r="A9" s="11" t="s">
        <v>10</v>
      </c>
      <c r="B9" s="9"/>
      <c r="C9" s="45" t="s">
        <v>49</v>
      </c>
      <c r="D9" s="45"/>
      <c r="E9" s="45"/>
      <c r="F9" s="45"/>
      <c r="G9" s="45"/>
    </row>
    <row r="10" spans="1:7" ht="20.100000000000001" customHeight="1" x14ac:dyDescent="0.25">
      <c r="A10" s="11" t="s">
        <v>11</v>
      </c>
      <c r="B10" s="9"/>
      <c r="C10" s="45" t="s">
        <v>12</v>
      </c>
      <c r="D10" s="45"/>
      <c r="E10" s="45"/>
      <c r="F10" s="45"/>
      <c r="G10" s="45"/>
    </row>
    <row r="11" spans="1:7" ht="20.100000000000001" customHeight="1" x14ac:dyDescent="0.25">
      <c r="A11" s="11" t="s">
        <v>13</v>
      </c>
      <c r="B11" s="9"/>
      <c r="C11" s="45" t="s">
        <v>14</v>
      </c>
      <c r="D11" s="45"/>
      <c r="E11" s="45"/>
      <c r="F11" s="45"/>
      <c r="G11" s="45"/>
    </row>
    <row r="12" spans="1:7" x14ac:dyDescent="0.25">
      <c r="A12" s="46" t="s">
        <v>16</v>
      </c>
      <c r="B12" s="46" t="s">
        <v>17</v>
      </c>
      <c r="C12" s="46" t="s">
        <v>18</v>
      </c>
      <c r="D12" s="46" t="s">
        <v>19</v>
      </c>
      <c r="E12" s="46" t="s">
        <v>20</v>
      </c>
      <c r="F12" s="4" t="s">
        <v>21</v>
      </c>
      <c r="G12" s="4" t="s">
        <v>22</v>
      </c>
    </row>
    <row r="13" spans="1:7" x14ac:dyDescent="0.25">
      <c r="A13" s="47"/>
      <c r="B13" s="47"/>
      <c r="C13" s="47"/>
      <c r="D13" s="47"/>
      <c r="E13" s="47"/>
      <c r="F13" s="5" t="s">
        <v>15</v>
      </c>
      <c r="G13" s="6" t="s">
        <v>34</v>
      </c>
    </row>
    <row r="14" spans="1:7" x14ac:dyDescent="0.2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</row>
    <row r="15" spans="1:7" ht="15.75" customHeight="1" x14ac:dyDescent="0.25">
      <c r="A15" s="53" t="s">
        <v>76</v>
      </c>
      <c r="B15" s="54"/>
      <c r="C15" s="54"/>
      <c r="D15" s="40"/>
      <c r="E15" s="40"/>
      <c r="F15" s="40"/>
      <c r="G15" s="41"/>
    </row>
    <row r="16" spans="1:7" x14ac:dyDescent="0.25">
      <c r="A16" s="15">
        <v>1</v>
      </c>
      <c r="B16" s="15"/>
      <c r="C16" s="13" t="s">
        <v>45</v>
      </c>
      <c r="D16" s="15" t="s">
        <v>32</v>
      </c>
      <c r="E16" s="38">
        <v>700</v>
      </c>
      <c r="F16" s="31"/>
      <c r="G16" s="31"/>
    </row>
    <row r="17" spans="1:7" ht="31.5" x14ac:dyDescent="0.25">
      <c r="A17" s="15">
        <v>2</v>
      </c>
      <c r="B17" s="15"/>
      <c r="C17" s="13" t="s">
        <v>65</v>
      </c>
      <c r="D17" s="15" t="s">
        <v>32</v>
      </c>
      <c r="E17" s="38">
        <v>200</v>
      </c>
      <c r="F17" s="31"/>
      <c r="G17" s="31"/>
    </row>
    <row r="18" spans="1:7" ht="31.5" x14ac:dyDescent="0.25">
      <c r="A18" s="15">
        <v>3</v>
      </c>
      <c r="B18" s="15" t="s">
        <v>59</v>
      </c>
      <c r="C18" s="22" t="s">
        <v>60</v>
      </c>
      <c r="D18" s="15" t="s">
        <v>26</v>
      </c>
      <c r="E18" s="38">
        <v>780</v>
      </c>
      <c r="F18" s="31"/>
      <c r="G18" s="31"/>
    </row>
    <row r="19" spans="1:7" x14ac:dyDescent="0.25">
      <c r="A19" s="15">
        <v>4</v>
      </c>
      <c r="B19" s="15" t="s">
        <v>61</v>
      </c>
      <c r="C19" s="22" t="s">
        <v>58</v>
      </c>
      <c r="D19" s="15" t="s">
        <v>27</v>
      </c>
      <c r="E19" s="38">
        <v>687975</v>
      </c>
      <c r="F19" s="31"/>
      <c r="G19" s="31"/>
    </row>
    <row r="20" spans="1:7" x14ac:dyDescent="0.25">
      <c r="A20" s="15">
        <v>5</v>
      </c>
      <c r="B20" s="15"/>
      <c r="C20" s="36" t="s">
        <v>57</v>
      </c>
      <c r="D20" s="15" t="s">
        <v>27</v>
      </c>
      <c r="E20" s="38">
        <v>573313</v>
      </c>
      <c r="F20" s="31"/>
      <c r="G20" s="31"/>
    </row>
    <row r="21" spans="1:7" s="29" customFormat="1" x14ac:dyDescent="0.25">
      <c r="A21" s="15">
        <v>6</v>
      </c>
      <c r="B21" s="15" t="s">
        <v>61</v>
      </c>
      <c r="C21" s="22" t="s">
        <v>33</v>
      </c>
      <c r="D21" s="15" t="s">
        <v>26</v>
      </c>
      <c r="E21" s="38">
        <v>10</v>
      </c>
      <c r="F21" s="31"/>
      <c r="G21" s="31"/>
    </row>
    <row r="22" spans="1:7" s="29" customFormat="1" x14ac:dyDescent="0.25">
      <c r="A22" s="15">
        <v>7</v>
      </c>
      <c r="B22" s="15" t="s">
        <v>61</v>
      </c>
      <c r="C22" s="22" t="s">
        <v>28</v>
      </c>
      <c r="D22" s="15" t="s">
        <v>26</v>
      </c>
      <c r="E22" s="38">
        <v>10</v>
      </c>
      <c r="F22" s="31"/>
      <c r="G22" s="31"/>
    </row>
    <row r="23" spans="1:7" x14ac:dyDescent="0.25">
      <c r="A23" s="15">
        <v>8</v>
      </c>
      <c r="B23" s="15" t="s">
        <v>62</v>
      </c>
      <c r="C23" s="22" t="s">
        <v>31</v>
      </c>
      <c r="D23" s="15" t="s">
        <v>26</v>
      </c>
      <c r="E23" s="38">
        <v>620</v>
      </c>
      <c r="F23" s="31"/>
      <c r="G23" s="31"/>
    </row>
    <row r="24" spans="1:7" ht="15" customHeight="1" x14ac:dyDescent="0.25">
      <c r="A24" s="57" t="s">
        <v>44</v>
      </c>
      <c r="B24" s="57"/>
      <c r="C24" s="57"/>
      <c r="D24" s="57"/>
      <c r="E24" s="57"/>
      <c r="F24" s="57"/>
      <c r="G24" s="30"/>
    </row>
    <row r="25" spans="1:7" ht="15" customHeight="1" x14ac:dyDescent="0.25">
      <c r="A25" s="44" t="s">
        <v>80</v>
      </c>
      <c r="B25" s="44"/>
      <c r="C25" s="44"/>
      <c r="D25" s="44"/>
      <c r="E25" s="44"/>
      <c r="F25" s="44"/>
      <c r="G25" s="17"/>
    </row>
    <row r="26" spans="1:7" ht="15" customHeight="1" x14ac:dyDescent="0.25">
      <c r="A26" s="50" t="s">
        <v>63</v>
      </c>
      <c r="B26" s="51"/>
      <c r="C26" s="51"/>
      <c r="D26" s="51"/>
      <c r="E26" s="51"/>
      <c r="F26" s="52"/>
      <c r="G26" s="18"/>
    </row>
    <row r="27" spans="1:7" ht="15" customHeight="1" x14ac:dyDescent="0.25">
      <c r="A27" s="50" t="s">
        <v>64</v>
      </c>
      <c r="B27" s="51"/>
      <c r="C27" s="51"/>
      <c r="D27" s="51"/>
      <c r="E27" s="51"/>
      <c r="F27" s="52"/>
      <c r="G27" s="34">
        <v>3</v>
      </c>
    </row>
    <row r="28" spans="1:7" ht="15" customHeight="1" x14ac:dyDescent="0.25">
      <c r="A28" s="50" t="s">
        <v>81</v>
      </c>
      <c r="B28" s="51"/>
      <c r="C28" s="51"/>
      <c r="D28" s="51"/>
      <c r="E28" s="51"/>
      <c r="F28" s="52"/>
      <c r="G28" s="18"/>
    </row>
  </sheetData>
  <mergeCells count="19">
    <mergeCell ref="C9:G9"/>
    <mergeCell ref="A3:G3"/>
    <mergeCell ref="A4:G4"/>
    <mergeCell ref="C5:G5"/>
    <mergeCell ref="C6:G6"/>
    <mergeCell ref="C8:G8"/>
    <mergeCell ref="C10:G10"/>
    <mergeCell ref="C11:G11"/>
    <mergeCell ref="A12:A13"/>
    <mergeCell ref="B12:B13"/>
    <mergeCell ref="C12:C13"/>
    <mergeCell ref="D12:D13"/>
    <mergeCell ref="E12:E13"/>
    <mergeCell ref="A27:F27"/>
    <mergeCell ref="A28:F28"/>
    <mergeCell ref="A15:C15"/>
    <mergeCell ref="A24:F24"/>
    <mergeCell ref="A25:F25"/>
    <mergeCell ref="A26:F26"/>
  </mergeCells>
  <pageMargins left="0.75" right="0.75" top="1" bottom="1" header="0.5" footer="0.5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  <pageSetUpPr fitToPage="1"/>
  </sheetPr>
  <dimension ref="A1:G30"/>
  <sheetViews>
    <sheetView showGridLines="0" zoomScale="85" zoomScaleNormal="85" workbookViewId="0">
      <selection activeCell="G15" sqref="D15:G15"/>
    </sheetView>
  </sheetViews>
  <sheetFormatPr defaultColWidth="9.140625" defaultRowHeight="15.75" x14ac:dyDescent="0.25"/>
  <cols>
    <col min="1" max="1" width="10.7109375" style="2" customWidth="1"/>
    <col min="2" max="2" width="15.7109375" style="2" customWidth="1"/>
    <col min="3" max="3" width="60.7109375" style="2" customWidth="1"/>
    <col min="4" max="4" width="15.7109375" style="8" customWidth="1"/>
    <col min="5" max="6" width="15.7109375" style="2" customWidth="1"/>
    <col min="7" max="7" width="20.7109375" style="2" customWidth="1"/>
    <col min="8" max="16384" width="9.140625" style="2"/>
  </cols>
  <sheetData>
    <row r="1" spans="1:7" ht="20.100000000000001" customHeight="1" x14ac:dyDescent="0.25">
      <c r="A1" s="11" t="s">
        <v>0</v>
      </c>
      <c r="B1" s="12"/>
      <c r="D1" s="1"/>
      <c r="G1" s="10" t="s">
        <v>2</v>
      </c>
    </row>
    <row r="2" spans="1:7" ht="20.100000000000001" customHeight="1" x14ac:dyDescent="0.25">
      <c r="A2" s="11" t="s">
        <v>1</v>
      </c>
      <c r="B2" s="12"/>
      <c r="D2" s="1"/>
      <c r="G2" s="10" t="s">
        <v>3</v>
      </c>
    </row>
    <row r="3" spans="1:7" ht="30" customHeight="1" x14ac:dyDescent="0.25">
      <c r="A3" s="48" t="s">
        <v>78</v>
      </c>
      <c r="B3" s="48"/>
      <c r="C3" s="48"/>
      <c r="D3" s="48"/>
      <c r="E3" s="48"/>
      <c r="F3" s="48"/>
      <c r="G3" s="48"/>
    </row>
    <row r="4" spans="1:7" ht="20.100000000000001" customHeight="1" x14ac:dyDescent="0.25">
      <c r="A4" s="49" t="s">
        <v>4</v>
      </c>
      <c r="B4" s="49"/>
      <c r="C4" s="49"/>
      <c r="D4" s="49"/>
      <c r="E4" s="49"/>
      <c r="F4" s="49"/>
      <c r="G4" s="49"/>
    </row>
    <row r="5" spans="1:7" ht="20.100000000000001" customHeight="1" x14ac:dyDescent="0.25">
      <c r="A5" s="11" t="s">
        <v>5</v>
      </c>
      <c r="B5" s="9"/>
      <c r="C5" s="45" t="s">
        <v>6</v>
      </c>
      <c r="D5" s="45"/>
      <c r="E5" s="45"/>
      <c r="F5" s="45"/>
      <c r="G5" s="45"/>
    </row>
    <row r="6" spans="1:7" ht="20.100000000000001" customHeight="1" x14ac:dyDescent="0.25">
      <c r="A6" s="11" t="s">
        <v>7</v>
      </c>
      <c r="B6" s="9"/>
      <c r="C6" s="45" t="s">
        <v>8</v>
      </c>
      <c r="D6" s="45"/>
      <c r="E6" s="45"/>
      <c r="F6" s="45"/>
      <c r="G6" s="45"/>
    </row>
    <row r="7" spans="1:7" ht="20.100000000000001" customHeight="1" x14ac:dyDescent="0.25">
      <c r="A7" s="3"/>
      <c r="B7" s="1"/>
      <c r="C7" s="3"/>
      <c r="D7" s="1"/>
    </row>
    <row r="8" spans="1:7" ht="20.100000000000001" customHeight="1" x14ac:dyDescent="0.25">
      <c r="A8" s="11" t="s">
        <v>9</v>
      </c>
      <c r="B8" s="9"/>
      <c r="C8" s="45" t="s">
        <v>79</v>
      </c>
      <c r="D8" s="45"/>
      <c r="E8" s="45"/>
      <c r="F8" s="45"/>
      <c r="G8" s="45"/>
    </row>
    <row r="9" spans="1:7" ht="20.100000000000001" customHeight="1" x14ac:dyDescent="0.25">
      <c r="A9" s="11" t="s">
        <v>10</v>
      </c>
      <c r="B9" s="9"/>
      <c r="C9" s="45" t="s">
        <v>49</v>
      </c>
      <c r="D9" s="45"/>
      <c r="E9" s="45"/>
      <c r="F9" s="45"/>
      <c r="G9" s="45"/>
    </row>
    <row r="10" spans="1:7" ht="20.100000000000001" customHeight="1" x14ac:dyDescent="0.25">
      <c r="A10" s="11" t="s">
        <v>11</v>
      </c>
      <c r="B10" s="9"/>
      <c r="C10" s="45" t="s">
        <v>12</v>
      </c>
      <c r="D10" s="45"/>
      <c r="E10" s="45"/>
      <c r="F10" s="45"/>
      <c r="G10" s="45"/>
    </row>
    <row r="11" spans="1:7" ht="20.100000000000001" customHeight="1" x14ac:dyDescent="0.25">
      <c r="A11" s="11" t="s">
        <v>13</v>
      </c>
      <c r="B11" s="9"/>
      <c r="C11" s="45" t="s">
        <v>14</v>
      </c>
      <c r="D11" s="45"/>
      <c r="E11" s="45"/>
      <c r="F11" s="45"/>
      <c r="G11" s="45"/>
    </row>
    <row r="12" spans="1:7" x14ac:dyDescent="0.25">
      <c r="A12" s="46" t="s">
        <v>16</v>
      </c>
      <c r="B12" s="46" t="s">
        <v>17</v>
      </c>
      <c r="C12" s="46" t="s">
        <v>18</v>
      </c>
      <c r="D12" s="46" t="s">
        <v>19</v>
      </c>
      <c r="E12" s="46" t="s">
        <v>20</v>
      </c>
      <c r="F12" s="4" t="s">
        <v>21</v>
      </c>
      <c r="G12" s="4" t="s">
        <v>22</v>
      </c>
    </row>
    <row r="13" spans="1:7" x14ac:dyDescent="0.25">
      <c r="A13" s="47"/>
      <c r="B13" s="47"/>
      <c r="C13" s="47"/>
      <c r="D13" s="47"/>
      <c r="E13" s="47"/>
      <c r="F13" s="5" t="s">
        <v>15</v>
      </c>
      <c r="G13" s="6" t="s">
        <v>34</v>
      </c>
    </row>
    <row r="14" spans="1:7" x14ac:dyDescent="0.2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</row>
    <row r="15" spans="1:7" x14ac:dyDescent="0.25">
      <c r="A15" s="53" t="s">
        <v>66</v>
      </c>
      <c r="B15" s="54"/>
      <c r="C15" s="54"/>
      <c r="D15" s="40"/>
      <c r="E15" s="40"/>
      <c r="F15" s="40"/>
      <c r="G15" s="41"/>
    </row>
    <row r="16" spans="1:7" ht="31.5" x14ac:dyDescent="0.25">
      <c r="A16" s="15">
        <v>1</v>
      </c>
      <c r="B16" s="15" t="s">
        <v>36</v>
      </c>
      <c r="C16" s="13" t="s">
        <v>53</v>
      </c>
      <c r="D16" s="14" t="s">
        <v>32</v>
      </c>
      <c r="E16" s="25">
        <v>1300</v>
      </c>
      <c r="F16" s="31"/>
      <c r="G16" s="35"/>
    </row>
    <row r="17" spans="1:7" x14ac:dyDescent="0.25">
      <c r="A17" s="15">
        <v>2</v>
      </c>
      <c r="B17" s="15" t="s">
        <v>35</v>
      </c>
      <c r="C17" s="13" t="s">
        <v>45</v>
      </c>
      <c r="D17" s="14" t="s">
        <v>32</v>
      </c>
      <c r="E17" s="25">
        <v>100</v>
      </c>
      <c r="F17" s="31"/>
      <c r="G17" s="35"/>
    </row>
    <row r="18" spans="1:7" ht="31.5" x14ac:dyDescent="0.25">
      <c r="A18" s="15">
        <v>3</v>
      </c>
      <c r="B18" s="15" t="s">
        <v>35</v>
      </c>
      <c r="C18" s="13" t="s">
        <v>56</v>
      </c>
      <c r="D18" s="14" t="s">
        <v>26</v>
      </c>
      <c r="E18" s="25">
        <v>750</v>
      </c>
      <c r="F18" s="31"/>
      <c r="G18" s="35"/>
    </row>
    <row r="19" spans="1:7" x14ac:dyDescent="0.25">
      <c r="A19" s="15">
        <v>4</v>
      </c>
      <c r="B19" s="15"/>
      <c r="C19" s="13" t="s">
        <v>58</v>
      </c>
      <c r="D19" s="14" t="s">
        <v>27</v>
      </c>
      <c r="E19" s="25">
        <v>215145</v>
      </c>
      <c r="F19" s="31"/>
      <c r="G19" s="35"/>
    </row>
    <row r="20" spans="1:7" x14ac:dyDescent="0.25">
      <c r="A20" s="15">
        <v>5</v>
      </c>
      <c r="B20" s="15" t="s">
        <v>35</v>
      </c>
      <c r="C20" s="13" t="s">
        <v>57</v>
      </c>
      <c r="D20" s="14" t="s">
        <v>27</v>
      </c>
      <c r="E20" s="25">
        <v>262955</v>
      </c>
      <c r="F20" s="31"/>
      <c r="G20" s="35"/>
    </row>
    <row r="21" spans="1:7" x14ac:dyDescent="0.25">
      <c r="A21" s="15">
        <v>6</v>
      </c>
      <c r="B21" s="15" t="s">
        <v>35</v>
      </c>
      <c r="C21" s="13" t="s">
        <v>42</v>
      </c>
      <c r="D21" s="14" t="s">
        <v>26</v>
      </c>
      <c r="E21" s="25">
        <v>22</v>
      </c>
      <c r="F21" s="31"/>
      <c r="G21" s="35"/>
    </row>
    <row r="22" spans="1:7" x14ac:dyDescent="0.25">
      <c r="A22" s="15">
        <v>7</v>
      </c>
      <c r="B22" s="15" t="s">
        <v>35</v>
      </c>
      <c r="C22" s="13" t="s">
        <v>43</v>
      </c>
      <c r="D22" s="14" t="s">
        <v>26</v>
      </c>
      <c r="E22" s="25">
        <v>22</v>
      </c>
      <c r="F22" s="31"/>
      <c r="G22" s="35"/>
    </row>
    <row r="23" spans="1:7" ht="31.5" x14ac:dyDescent="0.25">
      <c r="A23" s="15">
        <v>8</v>
      </c>
      <c r="B23" s="15" t="s">
        <v>37</v>
      </c>
      <c r="C23" s="13" t="s">
        <v>29</v>
      </c>
      <c r="D23" s="14" t="s">
        <v>27</v>
      </c>
      <c r="E23" s="25">
        <v>13211</v>
      </c>
      <c r="F23" s="31"/>
      <c r="G23" s="35"/>
    </row>
    <row r="24" spans="1:7" ht="31.5" x14ac:dyDescent="0.25">
      <c r="A24" s="15">
        <v>9</v>
      </c>
      <c r="B24" s="15" t="s">
        <v>35</v>
      </c>
      <c r="C24" s="13" t="s">
        <v>30</v>
      </c>
      <c r="D24" s="14" t="s">
        <v>27</v>
      </c>
      <c r="E24" s="25">
        <v>20793</v>
      </c>
      <c r="F24" s="31"/>
      <c r="G24" s="35"/>
    </row>
    <row r="25" spans="1:7" x14ac:dyDescent="0.25">
      <c r="A25" s="15">
        <v>10</v>
      </c>
      <c r="B25" s="15" t="s">
        <v>35</v>
      </c>
      <c r="C25" s="13" t="s">
        <v>31</v>
      </c>
      <c r="D25" s="14" t="s">
        <v>26</v>
      </c>
      <c r="E25" s="25">
        <v>560</v>
      </c>
      <c r="F25" s="31"/>
      <c r="G25" s="35"/>
    </row>
    <row r="26" spans="1:7" ht="15" customHeight="1" x14ac:dyDescent="0.25">
      <c r="A26" s="44" t="s">
        <v>44</v>
      </c>
      <c r="B26" s="44"/>
      <c r="C26" s="44"/>
      <c r="D26" s="44"/>
      <c r="E26" s="44"/>
      <c r="F26" s="44"/>
      <c r="G26" s="17"/>
    </row>
    <row r="27" spans="1:7" ht="15" customHeight="1" x14ac:dyDescent="0.25">
      <c r="A27" s="44" t="s">
        <v>80</v>
      </c>
      <c r="B27" s="44"/>
      <c r="C27" s="44"/>
      <c r="D27" s="44"/>
      <c r="E27" s="44"/>
      <c r="F27" s="44"/>
      <c r="G27" s="17"/>
    </row>
    <row r="28" spans="1:7" ht="15" customHeight="1" x14ac:dyDescent="0.25">
      <c r="A28" s="50" t="s">
        <v>63</v>
      </c>
      <c r="B28" s="51"/>
      <c r="C28" s="51"/>
      <c r="D28" s="51"/>
      <c r="E28" s="51"/>
      <c r="F28" s="52"/>
      <c r="G28" s="18"/>
    </row>
    <row r="29" spans="1:7" ht="15" customHeight="1" x14ac:dyDescent="0.25">
      <c r="A29" s="50" t="s">
        <v>64</v>
      </c>
      <c r="B29" s="51"/>
      <c r="C29" s="51"/>
      <c r="D29" s="51"/>
      <c r="E29" s="51"/>
      <c r="F29" s="52"/>
      <c r="G29" s="34">
        <v>3</v>
      </c>
    </row>
    <row r="30" spans="1:7" ht="15" customHeight="1" x14ac:dyDescent="0.25">
      <c r="A30" s="50" t="s">
        <v>81</v>
      </c>
      <c r="B30" s="51"/>
      <c r="C30" s="51"/>
      <c r="D30" s="51"/>
      <c r="E30" s="51"/>
      <c r="F30" s="52"/>
      <c r="G30" s="18"/>
    </row>
  </sheetData>
  <mergeCells count="19">
    <mergeCell ref="C9:G9"/>
    <mergeCell ref="C12:C13"/>
    <mergeCell ref="D12:D13"/>
    <mergeCell ref="A3:G3"/>
    <mergeCell ref="A4:G4"/>
    <mergeCell ref="C5:G5"/>
    <mergeCell ref="C6:G6"/>
    <mergeCell ref="C8:G8"/>
    <mergeCell ref="E12:E13"/>
    <mergeCell ref="A29:F29"/>
    <mergeCell ref="A30:F30"/>
    <mergeCell ref="C10:G10"/>
    <mergeCell ref="C11:G11"/>
    <mergeCell ref="A12:A13"/>
    <mergeCell ref="B12:B13"/>
    <mergeCell ref="A15:C15"/>
    <mergeCell ref="A26:F26"/>
    <mergeCell ref="A27:F27"/>
    <mergeCell ref="A28:F28"/>
  </mergeCells>
  <pageMargins left="0.75" right="0.75" top="1" bottom="1" header="0.5" footer="0.5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G33"/>
  <sheetViews>
    <sheetView showGridLines="0" zoomScale="85" zoomScaleNormal="85" workbookViewId="0">
      <selection activeCell="A15" sqref="A15:G15"/>
    </sheetView>
  </sheetViews>
  <sheetFormatPr defaultColWidth="9.140625" defaultRowHeight="15.75" x14ac:dyDescent="0.25"/>
  <cols>
    <col min="1" max="1" width="10.7109375" style="2" customWidth="1"/>
    <col min="2" max="2" width="15.7109375" style="2" customWidth="1"/>
    <col min="3" max="3" width="60.7109375" style="2" customWidth="1"/>
    <col min="4" max="4" width="15.7109375" style="8" customWidth="1"/>
    <col min="5" max="6" width="15.7109375" style="2" customWidth="1"/>
    <col min="7" max="7" width="20.7109375" style="2" customWidth="1"/>
    <col min="8" max="16384" width="9.140625" style="2"/>
  </cols>
  <sheetData>
    <row r="1" spans="1:7" ht="20.100000000000001" customHeight="1" x14ac:dyDescent="0.25">
      <c r="A1" s="11" t="s">
        <v>0</v>
      </c>
      <c r="B1" s="12"/>
      <c r="D1" s="1"/>
      <c r="G1" s="10" t="s">
        <v>2</v>
      </c>
    </row>
    <row r="2" spans="1:7" ht="20.100000000000001" customHeight="1" x14ac:dyDescent="0.25">
      <c r="A2" s="11" t="s">
        <v>1</v>
      </c>
      <c r="B2" s="12"/>
      <c r="D2" s="1"/>
      <c r="G2" s="10" t="s">
        <v>3</v>
      </c>
    </row>
    <row r="3" spans="1:7" ht="30" customHeight="1" x14ac:dyDescent="0.25">
      <c r="A3" s="48" t="s">
        <v>78</v>
      </c>
      <c r="B3" s="48"/>
      <c r="C3" s="48"/>
      <c r="D3" s="48"/>
      <c r="E3" s="48"/>
      <c r="F3" s="48"/>
      <c r="G3" s="48"/>
    </row>
    <row r="4" spans="1:7" ht="20.100000000000001" customHeight="1" x14ac:dyDescent="0.25">
      <c r="A4" s="49" t="s">
        <v>4</v>
      </c>
      <c r="B4" s="49"/>
      <c r="C4" s="49"/>
      <c r="D4" s="49"/>
      <c r="E4" s="49"/>
      <c r="F4" s="49"/>
      <c r="G4" s="49"/>
    </row>
    <row r="5" spans="1:7" ht="20.100000000000001" customHeight="1" x14ac:dyDescent="0.25">
      <c r="A5" s="11" t="s">
        <v>5</v>
      </c>
      <c r="B5" s="9"/>
      <c r="C5" s="45" t="s">
        <v>6</v>
      </c>
      <c r="D5" s="45"/>
      <c r="E5" s="45"/>
      <c r="F5" s="45"/>
      <c r="G5" s="45"/>
    </row>
    <row r="6" spans="1:7" ht="20.100000000000001" customHeight="1" x14ac:dyDescent="0.25">
      <c r="A6" s="11" t="s">
        <v>7</v>
      </c>
      <c r="B6" s="9"/>
      <c r="C6" s="45" t="s">
        <v>8</v>
      </c>
      <c r="D6" s="45"/>
      <c r="E6" s="45"/>
      <c r="F6" s="45"/>
      <c r="G6" s="45"/>
    </row>
    <row r="7" spans="1:7" ht="20.100000000000001" customHeight="1" x14ac:dyDescent="0.25">
      <c r="A7" s="3"/>
      <c r="B7" s="1"/>
      <c r="C7" s="3"/>
      <c r="D7" s="1"/>
    </row>
    <row r="8" spans="1:7" ht="20.100000000000001" customHeight="1" x14ac:dyDescent="0.25">
      <c r="A8" s="11" t="s">
        <v>9</v>
      </c>
      <c r="B8" s="9"/>
      <c r="C8" s="45" t="s">
        <v>79</v>
      </c>
      <c r="D8" s="45"/>
      <c r="E8" s="45"/>
      <c r="F8" s="45"/>
      <c r="G8" s="45"/>
    </row>
    <row r="9" spans="1:7" ht="20.100000000000001" customHeight="1" x14ac:dyDescent="0.25">
      <c r="A9" s="11" t="s">
        <v>10</v>
      </c>
      <c r="B9" s="9"/>
      <c r="C9" s="45" t="s">
        <v>49</v>
      </c>
      <c r="D9" s="45"/>
      <c r="E9" s="45"/>
      <c r="F9" s="45"/>
      <c r="G9" s="45"/>
    </row>
    <row r="10" spans="1:7" ht="20.100000000000001" customHeight="1" x14ac:dyDescent="0.25">
      <c r="A10" s="11" t="s">
        <v>11</v>
      </c>
      <c r="B10" s="9"/>
      <c r="C10" s="45" t="s">
        <v>12</v>
      </c>
      <c r="D10" s="45"/>
      <c r="E10" s="45"/>
      <c r="F10" s="45"/>
      <c r="G10" s="45"/>
    </row>
    <row r="11" spans="1:7" ht="20.100000000000001" customHeight="1" x14ac:dyDescent="0.25">
      <c r="A11" s="11" t="s">
        <v>13</v>
      </c>
      <c r="B11" s="9"/>
      <c r="C11" s="45" t="s">
        <v>14</v>
      </c>
      <c r="D11" s="45"/>
      <c r="E11" s="45"/>
      <c r="F11" s="45"/>
      <c r="G11" s="45"/>
    </row>
    <row r="12" spans="1:7" x14ac:dyDescent="0.25">
      <c r="A12" s="46" t="s">
        <v>16</v>
      </c>
      <c r="B12" s="46" t="s">
        <v>17</v>
      </c>
      <c r="C12" s="46" t="s">
        <v>18</v>
      </c>
      <c r="D12" s="46" t="s">
        <v>19</v>
      </c>
      <c r="E12" s="46" t="s">
        <v>20</v>
      </c>
      <c r="F12" s="4" t="s">
        <v>21</v>
      </c>
      <c r="G12" s="4" t="s">
        <v>22</v>
      </c>
    </row>
    <row r="13" spans="1:7" x14ac:dyDescent="0.25">
      <c r="A13" s="47"/>
      <c r="B13" s="47"/>
      <c r="C13" s="47"/>
      <c r="D13" s="47"/>
      <c r="E13" s="47"/>
      <c r="F13" s="5" t="s">
        <v>15</v>
      </c>
      <c r="G13" s="6" t="s">
        <v>34</v>
      </c>
    </row>
    <row r="14" spans="1:7" x14ac:dyDescent="0.25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</row>
    <row r="15" spans="1:7" x14ac:dyDescent="0.25">
      <c r="A15" s="55" t="s">
        <v>67</v>
      </c>
      <c r="B15" s="55"/>
      <c r="C15" s="55"/>
      <c r="D15" s="55"/>
      <c r="E15" s="55"/>
      <c r="F15" s="55"/>
      <c r="G15" s="55"/>
    </row>
    <row r="16" spans="1:7" ht="31.5" x14ac:dyDescent="0.25">
      <c r="A16" s="15">
        <v>1</v>
      </c>
      <c r="B16" s="15" t="s">
        <v>38</v>
      </c>
      <c r="C16" s="13" t="s">
        <v>23</v>
      </c>
      <c r="D16" s="14" t="s">
        <v>24</v>
      </c>
      <c r="E16" s="25">
        <v>2925</v>
      </c>
      <c r="F16" s="37"/>
      <c r="G16" s="35"/>
    </row>
    <row r="17" spans="1:7" x14ac:dyDescent="0.25">
      <c r="A17" s="15">
        <v>2</v>
      </c>
      <c r="B17" s="15" t="s">
        <v>38</v>
      </c>
      <c r="C17" s="13" t="s">
        <v>25</v>
      </c>
      <c r="D17" s="14" t="s">
        <v>24</v>
      </c>
      <c r="E17" s="25">
        <v>2925</v>
      </c>
      <c r="F17" s="37"/>
      <c r="G17" s="35"/>
    </row>
    <row r="18" spans="1:7" ht="31.5" x14ac:dyDescent="0.25">
      <c r="A18" s="15">
        <v>3</v>
      </c>
      <c r="B18" s="15"/>
      <c r="C18" s="13" t="s">
        <v>53</v>
      </c>
      <c r="D18" s="14" t="s">
        <v>32</v>
      </c>
      <c r="E18" s="25">
        <v>1340</v>
      </c>
      <c r="F18" s="37"/>
      <c r="G18" s="35"/>
    </row>
    <row r="19" spans="1:7" x14ac:dyDescent="0.25">
      <c r="A19" s="15">
        <v>4</v>
      </c>
      <c r="B19" s="15"/>
      <c r="C19" s="22" t="s">
        <v>45</v>
      </c>
      <c r="D19" s="14" t="s">
        <v>32</v>
      </c>
      <c r="E19" s="25">
        <v>15</v>
      </c>
      <c r="F19" s="37"/>
      <c r="G19" s="35"/>
    </row>
    <row r="20" spans="1:7" ht="31.5" x14ac:dyDescent="0.25">
      <c r="A20" s="15">
        <v>5</v>
      </c>
      <c r="B20" s="15" t="s">
        <v>36</v>
      </c>
      <c r="C20" s="13" t="s">
        <v>46</v>
      </c>
      <c r="D20" s="15" t="s">
        <v>26</v>
      </c>
      <c r="E20" s="25">
        <v>713</v>
      </c>
      <c r="F20" s="37"/>
      <c r="G20" s="35"/>
    </row>
    <row r="21" spans="1:7" x14ac:dyDescent="0.25">
      <c r="A21" s="15">
        <v>6</v>
      </c>
      <c r="B21" s="15" t="s">
        <v>35</v>
      </c>
      <c r="C21" s="13" t="s">
        <v>58</v>
      </c>
      <c r="D21" s="14" t="s">
        <v>27</v>
      </c>
      <c r="E21" s="25">
        <v>583880</v>
      </c>
      <c r="F21" s="37"/>
      <c r="G21" s="35"/>
    </row>
    <row r="22" spans="1:7" x14ac:dyDescent="0.25">
      <c r="A22" s="15">
        <v>7</v>
      </c>
      <c r="B22" s="15"/>
      <c r="C22" s="13" t="s">
        <v>57</v>
      </c>
      <c r="D22" s="14" t="s">
        <v>27</v>
      </c>
      <c r="E22" s="25">
        <v>875820</v>
      </c>
      <c r="F22" s="37"/>
      <c r="G22" s="35"/>
    </row>
    <row r="23" spans="1:7" x14ac:dyDescent="0.25">
      <c r="A23" s="15">
        <v>8</v>
      </c>
      <c r="B23" s="15" t="s">
        <v>35</v>
      </c>
      <c r="C23" s="13" t="s">
        <v>47</v>
      </c>
      <c r="D23" s="14" t="s">
        <v>26</v>
      </c>
      <c r="E23" s="25">
        <v>10</v>
      </c>
      <c r="F23" s="37"/>
      <c r="G23" s="35"/>
    </row>
    <row r="24" spans="1:7" x14ac:dyDescent="0.25">
      <c r="A24" s="15">
        <v>9</v>
      </c>
      <c r="B24" s="15" t="s">
        <v>35</v>
      </c>
      <c r="C24" s="13" t="s">
        <v>42</v>
      </c>
      <c r="D24" s="14" t="s">
        <v>26</v>
      </c>
      <c r="E24" s="25">
        <v>10</v>
      </c>
      <c r="F24" s="37"/>
      <c r="G24" s="35"/>
    </row>
    <row r="25" spans="1:7" x14ac:dyDescent="0.25">
      <c r="A25" s="15">
        <v>10</v>
      </c>
      <c r="B25" s="15" t="s">
        <v>35</v>
      </c>
      <c r="C25" s="13" t="s">
        <v>28</v>
      </c>
      <c r="D25" s="14" t="s">
        <v>26</v>
      </c>
      <c r="E25" s="25">
        <v>10</v>
      </c>
      <c r="F25" s="37"/>
      <c r="G25" s="35"/>
    </row>
    <row r="26" spans="1:7" ht="31.5" x14ac:dyDescent="0.25">
      <c r="A26" s="15">
        <v>11</v>
      </c>
      <c r="B26" s="15" t="s">
        <v>37</v>
      </c>
      <c r="C26" s="13" t="s">
        <v>29</v>
      </c>
      <c r="D26" s="14" t="s">
        <v>27</v>
      </c>
      <c r="E26" s="25">
        <v>43530</v>
      </c>
      <c r="F26" s="37"/>
      <c r="G26" s="35"/>
    </row>
    <row r="27" spans="1:7" ht="31.5" x14ac:dyDescent="0.25">
      <c r="A27" s="15">
        <v>12</v>
      </c>
      <c r="B27" s="15" t="s">
        <v>37</v>
      </c>
      <c r="C27" s="13" t="s">
        <v>30</v>
      </c>
      <c r="D27" s="14" t="s">
        <v>27</v>
      </c>
      <c r="E27" s="25">
        <v>42198</v>
      </c>
      <c r="F27" s="37"/>
      <c r="G27" s="35"/>
    </row>
    <row r="28" spans="1:7" x14ac:dyDescent="0.25">
      <c r="A28" s="15">
        <v>13</v>
      </c>
      <c r="B28" s="15" t="s">
        <v>39</v>
      </c>
      <c r="C28" s="13" t="s">
        <v>31</v>
      </c>
      <c r="D28" s="14" t="s">
        <v>26</v>
      </c>
      <c r="E28" s="25">
        <v>940</v>
      </c>
      <c r="F28" s="37"/>
      <c r="G28" s="35"/>
    </row>
    <row r="29" spans="1:7" ht="15" customHeight="1" x14ac:dyDescent="0.25">
      <c r="A29" s="44" t="s">
        <v>44</v>
      </c>
      <c r="B29" s="44"/>
      <c r="C29" s="44"/>
      <c r="D29" s="44"/>
      <c r="E29" s="44"/>
      <c r="F29" s="44"/>
      <c r="G29" s="17"/>
    </row>
    <row r="30" spans="1:7" ht="15" customHeight="1" x14ac:dyDescent="0.25">
      <c r="A30" s="44" t="s">
        <v>80</v>
      </c>
      <c r="B30" s="44"/>
      <c r="C30" s="44"/>
      <c r="D30" s="44"/>
      <c r="E30" s="44"/>
      <c r="F30" s="44"/>
      <c r="G30" s="17"/>
    </row>
    <row r="31" spans="1:7" ht="15" customHeight="1" x14ac:dyDescent="0.25">
      <c r="A31" s="50" t="s">
        <v>63</v>
      </c>
      <c r="B31" s="51"/>
      <c r="C31" s="51"/>
      <c r="D31" s="51"/>
      <c r="E31" s="51"/>
      <c r="F31" s="52"/>
      <c r="G31" s="18"/>
    </row>
    <row r="32" spans="1:7" ht="15" customHeight="1" x14ac:dyDescent="0.25">
      <c r="A32" s="50" t="s">
        <v>64</v>
      </c>
      <c r="B32" s="51"/>
      <c r="C32" s="51"/>
      <c r="D32" s="51"/>
      <c r="E32" s="51"/>
      <c r="F32" s="52"/>
      <c r="G32" s="34">
        <v>3</v>
      </c>
    </row>
    <row r="33" spans="1:7" ht="15" customHeight="1" x14ac:dyDescent="0.25">
      <c r="A33" s="50" t="s">
        <v>81</v>
      </c>
      <c r="B33" s="51"/>
      <c r="C33" s="51"/>
      <c r="D33" s="51"/>
      <c r="E33" s="51"/>
      <c r="F33" s="52"/>
      <c r="G33" s="18"/>
    </row>
  </sheetData>
  <mergeCells count="19">
    <mergeCell ref="C9:G9"/>
    <mergeCell ref="A3:G3"/>
    <mergeCell ref="A4:G4"/>
    <mergeCell ref="C5:G5"/>
    <mergeCell ref="C6:G6"/>
    <mergeCell ref="C8:G8"/>
    <mergeCell ref="C10:G10"/>
    <mergeCell ref="C11:G11"/>
    <mergeCell ref="A12:A13"/>
    <mergeCell ref="B12:B13"/>
    <mergeCell ref="C12:C13"/>
    <mergeCell ref="D12:D13"/>
    <mergeCell ref="E12:E13"/>
    <mergeCell ref="A32:F32"/>
    <mergeCell ref="A33:F33"/>
    <mergeCell ref="A15:G15"/>
    <mergeCell ref="A29:F29"/>
    <mergeCell ref="A30:F30"/>
    <mergeCell ref="A31:F31"/>
  </mergeCells>
  <pageMargins left="0.75" right="0.75" top="1" bottom="1" header="0.5" footer="0.5"/>
  <pageSetup paperSize="9" scale="5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G34"/>
  <sheetViews>
    <sheetView showGridLines="0" zoomScale="85" zoomScaleNormal="85" workbookViewId="0">
      <selection activeCell="A15" sqref="A15:G15"/>
    </sheetView>
  </sheetViews>
  <sheetFormatPr defaultColWidth="9.140625" defaultRowHeight="15.75" x14ac:dyDescent="0.25"/>
  <cols>
    <col min="1" max="1" width="10.7109375" style="2" customWidth="1"/>
    <col min="2" max="2" width="15.7109375" style="2" customWidth="1"/>
    <col min="3" max="3" width="60.7109375" style="2" customWidth="1"/>
    <col min="4" max="4" width="15.7109375" style="8" customWidth="1"/>
    <col min="5" max="6" width="15.7109375" style="2" customWidth="1"/>
    <col min="7" max="7" width="20.7109375" style="2" customWidth="1"/>
    <col min="8" max="16384" width="9.140625" style="2"/>
  </cols>
  <sheetData>
    <row r="1" spans="1:7" ht="20.100000000000001" customHeight="1" x14ac:dyDescent="0.25">
      <c r="A1" s="11" t="s">
        <v>0</v>
      </c>
      <c r="B1" s="12"/>
      <c r="D1" s="1"/>
      <c r="G1" s="10" t="s">
        <v>2</v>
      </c>
    </row>
    <row r="2" spans="1:7" ht="20.100000000000001" customHeight="1" x14ac:dyDescent="0.25">
      <c r="A2" s="11" t="s">
        <v>1</v>
      </c>
      <c r="B2" s="12"/>
      <c r="D2" s="1"/>
      <c r="G2" s="10" t="s">
        <v>3</v>
      </c>
    </row>
    <row r="3" spans="1:7" ht="30" customHeight="1" x14ac:dyDescent="0.25">
      <c r="A3" s="48" t="s">
        <v>78</v>
      </c>
      <c r="B3" s="48"/>
      <c r="C3" s="48"/>
      <c r="D3" s="48"/>
      <c r="E3" s="48"/>
      <c r="F3" s="48"/>
      <c r="G3" s="48"/>
    </row>
    <row r="4" spans="1:7" ht="20.100000000000001" customHeight="1" x14ac:dyDescent="0.25">
      <c r="A4" s="49" t="s">
        <v>4</v>
      </c>
      <c r="B4" s="49"/>
      <c r="C4" s="49"/>
      <c r="D4" s="49"/>
      <c r="E4" s="49"/>
      <c r="F4" s="49"/>
      <c r="G4" s="49"/>
    </row>
    <row r="5" spans="1:7" ht="20.100000000000001" customHeight="1" x14ac:dyDescent="0.25">
      <c r="A5" s="11" t="s">
        <v>5</v>
      </c>
      <c r="B5" s="9"/>
      <c r="C5" s="45" t="s">
        <v>6</v>
      </c>
      <c r="D5" s="45"/>
      <c r="E5" s="45"/>
      <c r="F5" s="45"/>
      <c r="G5" s="45"/>
    </row>
    <row r="6" spans="1:7" ht="20.100000000000001" customHeight="1" x14ac:dyDescent="0.25">
      <c r="A6" s="11" t="s">
        <v>7</v>
      </c>
      <c r="B6" s="9"/>
      <c r="C6" s="45" t="s">
        <v>8</v>
      </c>
      <c r="D6" s="45"/>
      <c r="E6" s="45"/>
      <c r="F6" s="45"/>
      <c r="G6" s="45"/>
    </row>
    <row r="7" spans="1:7" ht="20.100000000000001" customHeight="1" x14ac:dyDescent="0.25">
      <c r="A7" s="3"/>
      <c r="B7" s="1"/>
      <c r="C7" s="3"/>
      <c r="D7" s="1"/>
    </row>
    <row r="8" spans="1:7" ht="20.100000000000001" customHeight="1" x14ac:dyDescent="0.25">
      <c r="A8" s="11" t="s">
        <v>9</v>
      </c>
      <c r="B8" s="9"/>
      <c r="C8" s="45" t="s">
        <v>79</v>
      </c>
      <c r="D8" s="45"/>
      <c r="E8" s="45"/>
      <c r="F8" s="45"/>
      <c r="G8" s="45"/>
    </row>
    <row r="9" spans="1:7" ht="20.100000000000001" customHeight="1" x14ac:dyDescent="0.25">
      <c r="A9" s="11" t="s">
        <v>10</v>
      </c>
      <c r="B9" s="9"/>
      <c r="C9" s="45" t="s">
        <v>49</v>
      </c>
      <c r="D9" s="45"/>
      <c r="E9" s="45"/>
      <c r="F9" s="45"/>
      <c r="G9" s="45"/>
    </row>
    <row r="10" spans="1:7" ht="20.100000000000001" customHeight="1" x14ac:dyDescent="0.25">
      <c r="A10" s="11" t="s">
        <v>11</v>
      </c>
      <c r="B10" s="9"/>
      <c r="C10" s="45" t="s">
        <v>12</v>
      </c>
      <c r="D10" s="45"/>
      <c r="E10" s="45"/>
      <c r="F10" s="45"/>
      <c r="G10" s="45"/>
    </row>
    <row r="11" spans="1:7" ht="20.100000000000001" customHeight="1" x14ac:dyDescent="0.25">
      <c r="A11" s="11" t="s">
        <v>13</v>
      </c>
      <c r="B11" s="9"/>
      <c r="C11" s="45" t="s">
        <v>14</v>
      </c>
      <c r="D11" s="45"/>
      <c r="E11" s="45"/>
      <c r="F11" s="45"/>
      <c r="G11" s="45"/>
    </row>
    <row r="12" spans="1:7" x14ac:dyDescent="0.25">
      <c r="A12" s="46" t="s">
        <v>16</v>
      </c>
      <c r="B12" s="46" t="s">
        <v>17</v>
      </c>
      <c r="C12" s="46" t="s">
        <v>18</v>
      </c>
      <c r="D12" s="46" t="s">
        <v>19</v>
      </c>
      <c r="E12" s="46" t="s">
        <v>20</v>
      </c>
      <c r="F12" s="4" t="s">
        <v>21</v>
      </c>
      <c r="G12" s="4" t="s">
        <v>22</v>
      </c>
    </row>
    <row r="13" spans="1:7" x14ac:dyDescent="0.25">
      <c r="A13" s="47"/>
      <c r="B13" s="47"/>
      <c r="C13" s="47"/>
      <c r="D13" s="47"/>
      <c r="E13" s="47"/>
      <c r="F13" s="5" t="s">
        <v>15</v>
      </c>
      <c r="G13" s="6" t="s">
        <v>34</v>
      </c>
    </row>
    <row r="14" spans="1:7" x14ac:dyDescent="0.2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</row>
    <row r="15" spans="1:7" x14ac:dyDescent="0.25">
      <c r="A15" s="53" t="s">
        <v>68</v>
      </c>
      <c r="B15" s="54"/>
      <c r="C15" s="54"/>
      <c r="D15" s="54"/>
      <c r="E15" s="54"/>
      <c r="F15" s="54"/>
      <c r="G15" s="56"/>
    </row>
    <row r="16" spans="1:7" ht="31.5" x14ac:dyDescent="0.25">
      <c r="A16" s="15">
        <v>1</v>
      </c>
      <c r="B16" s="15" t="s">
        <v>38</v>
      </c>
      <c r="C16" s="13" t="s">
        <v>23</v>
      </c>
      <c r="D16" s="14" t="s">
        <v>24</v>
      </c>
      <c r="E16" s="25">
        <v>8500</v>
      </c>
      <c r="F16" s="37"/>
      <c r="G16" s="35"/>
    </row>
    <row r="17" spans="1:7" x14ac:dyDescent="0.25">
      <c r="A17" s="15">
        <v>2</v>
      </c>
      <c r="B17" s="15" t="s">
        <v>38</v>
      </c>
      <c r="C17" s="13" t="s">
        <v>25</v>
      </c>
      <c r="D17" s="14" t="s">
        <v>24</v>
      </c>
      <c r="E17" s="25">
        <v>8500</v>
      </c>
      <c r="F17" s="37"/>
      <c r="G17" s="35"/>
    </row>
    <row r="18" spans="1:7" ht="31.5" x14ac:dyDescent="0.25">
      <c r="A18" s="15">
        <v>3</v>
      </c>
      <c r="B18" s="15"/>
      <c r="C18" s="13" t="s">
        <v>53</v>
      </c>
      <c r="D18" s="14" t="s">
        <v>32</v>
      </c>
      <c r="E18" s="25">
        <v>2650</v>
      </c>
      <c r="F18" s="37"/>
      <c r="G18" s="35"/>
    </row>
    <row r="19" spans="1:7" x14ac:dyDescent="0.25">
      <c r="A19" s="15">
        <v>4</v>
      </c>
      <c r="B19" s="15"/>
      <c r="C19" s="22" t="s">
        <v>45</v>
      </c>
      <c r="D19" s="14" t="s">
        <v>32</v>
      </c>
      <c r="E19" s="25">
        <v>500</v>
      </c>
      <c r="F19" s="37"/>
      <c r="G19" s="35"/>
    </row>
    <row r="20" spans="1:7" ht="31.5" x14ac:dyDescent="0.25">
      <c r="A20" s="15">
        <v>5</v>
      </c>
      <c r="B20" s="15" t="s">
        <v>36</v>
      </c>
      <c r="C20" s="13" t="s">
        <v>46</v>
      </c>
      <c r="D20" s="15" t="s">
        <v>26</v>
      </c>
      <c r="E20" s="25">
        <v>1400</v>
      </c>
      <c r="F20" s="37"/>
      <c r="G20" s="35"/>
    </row>
    <row r="21" spans="1:7" x14ac:dyDescent="0.25">
      <c r="A21" s="15">
        <v>6</v>
      </c>
      <c r="B21" s="15" t="s">
        <v>35</v>
      </c>
      <c r="C21" s="13" t="s">
        <v>58</v>
      </c>
      <c r="D21" s="14" t="s">
        <v>27</v>
      </c>
      <c r="E21" s="25">
        <v>1686130</v>
      </c>
      <c r="F21" s="37"/>
      <c r="G21" s="35"/>
    </row>
    <row r="22" spans="1:7" x14ac:dyDescent="0.25">
      <c r="A22" s="15">
        <v>7</v>
      </c>
      <c r="B22" s="15"/>
      <c r="C22" s="13" t="s">
        <v>57</v>
      </c>
      <c r="D22" s="14" t="s">
        <v>27</v>
      </c>
      <c r="E22" s="25">
        <v>2467376</v>
      </c>
      <c r="F22" s="37"/>
      <c r="G22" s="35"/>
    </row>
    <row r="23" spans="1:7" s="29" customFormat="1" x14ac:dyDescent="0.25">
      <c r="A23" s="15">
        <v>8</v>
      </c>
      <c r="B23" s="15" t="s">
        <v>35</v>
      </c>
      <c r="C23" s="13" t="s">
        <v>47</v>
      </c>
      <c r="D23" s="14" t="s">
        <v>26</v>
      </c>
      <c r="E23" s="25">
        <v>10</v>
      </c>
      <c r="F23" s="37"/>
      <c r="G23" s="35"/>
    </row>
    <row r="24" spans="1:7" s="29" customFormat="1" x14ac:dyDescent="0.25">
      <c r="A24" s="15">
        <v>9</v>
      </c>
      <c r="B24" s="15" t="s">
        <v>35</v>
      </c>
      <c r="C24" s="13" t="s">
        <v>42</v>
      </c>
      <c r="D24" s="14" t="s">
        <v>26</v>
      </c>
      <c r="E24" s="25">
        <v>10</v>
      </c>
      <c r="F24" s="37"/>
      <c r="G24" s="35"/>
    </row>
    <row r="25" spans="1:7" s="29" customFormat="1" x14ac:dyDescent="0.25">
      <c r="A25" s="15">
        <v>10</v>
      </c>
      <c r="B25" s="15"/>
      <c r="C25" s="13" t="s">
        <v>51</v>
      </c>
      <c r="D25" s="15" t="s">
        <v>26</v>
      </c>
      <c r="E25" s="25">
        <v>10</v>
      </c>
      <c r="F25" s="37"/>
      <c r="G25" s="35"/>
    </row>
    <row r="26" spans="1:7" x14ac:dyDescent="0.25">
      <c r="A26" s="15">
        <v>11</v>
      </c>
      <c r="B26" s="15" t="s">
        <v>35</v>
      </c>
      <c r="C26" s="13" t="s">
        <v>28</v>
      </c>
      <c r="D26" s="14" t="s">
        <v>26</v>
      </c>
      <c r="E26" s="25">
        <v>20</v>
      </c>
      <c r="F26" s="37"/>
      <c r="G26" s="35"/>
    </row>
    <row r="27" spans="1:7" ht="31.5" x14ac:dyDescent="0.25">
      <c r="A27" s="15">
        <v>12</v>
      </c>
      <c r="B27" s="15" t="s">
        <v>37</v>
      </c>
      <c r="C27" s="13" t="s">
        <v>29</v>
      </c>
      <c r="D27" s="14" t="s">
        <v>27</v>
      </c>
      <c r="E27" s="25">
        <v>21378</v>
      </c>
      <c r="F27" s="37"/>
      <c r="G27" s="35"/>
    </row>
    <row r="28" spans="1:7" ht="31.5" x14ac:dyDescent="0.25">
      <c r="A28" s="15">
        <v>13</v>
      </c>
      <c r="B28" s="15" t="s">
        <v>37</v>
      </c>
      <c r="C28" s="13" t="s">
        <v>30</v>
      </c>
      <c r="D28" s="14" t="s">
        <v>27</v>
      </c>
      <c r="E28" s="25">
        <v>74761</v>
      </c>
      <c r="F28" s="37"/>
      <c r="G28" s="35"/>
    </row>
    <row r="29" spans="1:7" x14ac:dyDescent="0.25">
      <c r="A29" s="15">
        <v>14</v>
      </c>
      <c r="B29" s="15" t="s">
        <v>39</v>
      </c>
      <c r="C29" s="13" t="s">
        <v>31</v>
      </c>
      <c r="D29" s="14" t="s">
        <v>26</v>
      </c>
      <c r="E29" s="25">
        <v>1703</v>
      </c>
      <c r="F29" s="37"/>
      <c r="G29" s="35"/>
    </row>
    <row r="30" spans="1:7" ht="15" customHeight="1" x14ac:dyDescent="0.25">
      <c r="A30" s="57" t="s">
        <v>44</v>
      </c>
      <c r="B30" s="57"/>
      <c r="C30" s="57"/>
      <c r="D30" s="57"/>
      <c r="E30" s="57"/>
      <c r="F30" s="57"/>
      <c r="G30" s="30"/>
    </row>
    <row r="31" spans="1:7" ht="15" customHeight="1" x14ac:dyDescent="0.25">
      <c r="A31" s="44" t="s">
        <v>80</v>
      </c>
      <c r="B31" s="44"/>
      <c r="C31" s="44"/>
      <c r="D31" s="44"/>
      <c r="E31" s="44"/>
      <c r="F31" s="44"/>
      <c r="G31" s="17"/>
    </row>
    <row r="32" spans="1:7" ht="15" customHeight="1" x14ac:dyDescent="0.25">
      <c r="A32" s="50" t="s">
        <v>63</v>
      </c>
      <c r="B32" s="51"/>
      <c r="C32" s="51"/>
      <c r="D32" s="51"/>
      <c r="E32" s="51"/>
      <c r="F32" s="52"/>
      <c r="G32" s="18"/>
    </row>
    <row r="33" spans="1:7" ht="15" customHeight="1" x14ac:dyDescent="0.25">
      <c r="A33" s="50" t="s">
        <v>64</v>
      </c>
      <c r="B33" s="51"/>
      <c r="C33" s="51"/>
      <c r="D33" s="51"/>
      <c r="E33" s="51"/>
      <c r="F33" s="52"/>
      <c r="G33" s="34">
        <v>3</v>
      </c>
    </row>
    <row r="34" spans="1:7" ht="15" customHeight="1" x14ac:dyDescent="0.25">
      <c r="A34" s="50" t="s">
        <v>81</v>
      </c>
      <c r="B34" s="51"/>
      <c r="C34" s="51"/>
      <c r="D34" s="51"/>
      <c r="E34" s="51"/>
      <c r="F34" s="52"/>
      <c r="G34" s="18"/>
    </row>
  </sheetData>
  <mergeCells count="19">
    <mergeCell ref="A3:G3"/>
    <mergeCell ref="A4:G4"/>
    <mergeCell ref="C5:G5"/>
    <mergeCell ref="C6:G6"/>
    <mergeCell ref="C8:G8"/>
    <mergeCell ref="C9:G9"/>
    <mergeCell ref="C10:G10"/>
    <mergeCell ref="C11:G11"/>
    <mergeCell ref="A12:A13"/>
    <mergeCell ref="B12:B13"/>
    <mergeCell ref="C12:C13"/>
    <mergeCell ref="D12:D13"/>
    <mergeCell ref="E12:E13"/>
    <mergeCell ref="A33:F33"/>
    <mergeCell ref="A34:F34"/>
    <mergeCell ref="A15:G15"/>
    <mergeCell ref="A30:F30"/>
    <mergeCell ref="A31:F31"/>
    <mergeCell ref="A32:F32"/>
  </mergeCells>
  <pageMargins left="0.75" right="0.75" top="1" bottom="1" header="0.5" footer="0.5"/>
  <pageSetup paperSize="9" scale="5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G31"/>
  <sheetViews>
    <sheetView showGridLines="0" zoomScale="85" zoomScaleNormal="85" workbookViewId="0">
      <selection activeCell="A15" sqref="A15:G15"/>
    </sheetView>
  </sheetViews>
  <sheetFormatPr defaultColWidth="9.140625" defaultRowHeight="15.75" x14ac:dyDescent="0.25"/>
  <cols>
    <col min="1" max="1" width="10.7109375" style="2" customWidth="1"/>
    <col min="2" max="2" width="15.7109375" style="2" customWidth="1"/>
    <col min="3" max="3" width="60.7109375" style="2" customWidth="1"/>
    <col min="4" max="4" width="15.7109375" style="8" customWidth="1"/>
    <col min="5" max="6" width="15.7109375" style="2" customWidth="1"/>
    <col min="7" max="7" width="20.7109375" style="2" customWidth="1"/>
    <col min="8" max="16384" width="9.140625" style="2"/>
  </cols>
  <sheetData>
    <row r="1" spans="1:7" ht="20.100000000000001" customHeight="1" x14ac:dyDescent="0.25">
      <c r="A1" s="11" t="s">
        <v>0</v>
      </c>
      <c r="B1" s="12"/>
      <c r="D1" s="1"/>
      <c r="G1" s="10" t="s">
        <v>2</v>
      </c>
    </row>
    <row r="2" spans="1:7" ht="20.100000000000001" customHeight="1" x14ac:dyDescent="0.25">
      <c r="A2" s="11" t="s">
        <v>1</v>
      </c>
      <c r="B2" s="12"/>
      <c r="D2" s="1"/>
      <c r="G2" s="10" t="s">
        <v>3</v>
      </c>
    </row>
    <row r="3" spans="1:7" ht="30" customHeight="1" x14ac:dyDescent="0.25">
      <c r="A3" s="48" t="s">
        <v>78</v>
      </c>
      <c r="B3" s="48"/>
      <c r="C3" s="48"/>
      <c r="D3" s="48"/>
      <c r="E3" s="48"/>
      <c r="F3" s="48"/>
      <c r="G3" s="48"/>
    </row>
    <row r="4" spans="1:7" ht="20.100000000000001" customHeight="1" x14ac:dyDescent="0.25">
      <c r="A4" s="49" t="s">
        <v>4</v>
      </c>
      <c r="B4" s="49"/>
      <c r="C4" s="49"/>
      <c r="D4" s="49"/>
      <c r="E4" s="49"/>
      <c r="F4" s="49"/>
      <c r="G4" s="49"/>
    </row>
    <row r="5" spans="1:7" ht="20.100000000000001" customHeight="1" x14ac:dyDescent="0.25">
      <c r="A5" s="11" t="s">
        <v>5</v>
      </c>
      <c r="B5" s="9"/>
      <c r="C5" s="45" t="s">
        <v>6</v>
      </c>
      <c r="D5" s="45"/>
      <c r="E5" s="45"/>
      <c r="F5" s="45"/>
      <c r="G5" s="45"/>
    </row>
    <row r="6" spans="1:7" ht="20.100000000000001" customHeight="1" x14ac:dyDescent="0.25">
      <c r="A6" s="11" t="s">
        <v>7</v>
      </c>
      <c r="B6" s="9"/>
      <c r="C6" s="45" t="s">
        <v>8</v>
      </c>
      <c r="D6" s="45"/>
      <c r="E6" s="45"/>
      <c r="F6" s="45"/>
      <c r="G6" s="45"/>
    </row>
    <row r="7" spans="1:7" ht="20.100000000000001" customHeight="1" x14ac:dyDescent="0.25">
      <c r="A7" s="3"/>
      <c r="B7" s="1"/>
      <c r="C7" s="3"/>
      <c r="D7" s="1"/>
    </row>
    <row r="8" spans="1:7" ht="20.100000000000001" customHeight="1" x14ac:dyDescent="0.25">
      <c r="A8" s="11" t="s">
        <v>9</v>
      </c>
      <c r="B8" s="9"/>
      <c r="C8" s="45" t="s">
        <v>79</v>
      </c>
      <c r="D8" s="45"/>
      <c r="E8" s="45"/>
      <c r="F8" s="45"/>
      <c r="G8" s="45"/>
    </row>
    <row r="9" spans="1:7" ht="20.100000000000001" customHeight="1" x14ac:dyDescent="0.25">
      <c r="A9" s="11" t="s">
        <v>10</v>
      </c>
      <c r="B9" s="9"/>
      <c r="C9" s="45" t="s">
        <v>49</v>
      </c>
      <c r="D9" s="45"/>
      <c r="E9" s="45"/>
      <c r="F9" s="45"/>
      <c r="G9" s="45"/>
    </row>
    <row r="10" spans="1:7" ht="20.100000000000001" customHeight="1" x14ac:dyDescent="0.25">
      <c r="A10" s="11" t="s">
        <v>11</v>
      </c>
      <c r="B10" s="9"/>
      <c r="C10" s="45" t="s">
        <v>12</v>
      </c>
      <c r="D10" s="45"/>
      <c r="E10" s="45"/>
      <c r="F10" s="45"/>
      <c r="G10" s="45"/>
    </row>
    <row r="11" spans="1:7" ht="20.100000000000001" customHeight="1" x14ac:dyDescent="0.25">
      <c r="A11" s="11" t="s">
        <v>13</v>
      </c>
      <c r="B11" s="9"/>
      <c r="C11" s="45" t="s">
        <v>14</v>
      </c>
      <c r="D11" s="45"/>
      <c r="E11" s="45"/>
      <c r="F11" s="45"/>
      <c r="G11" s="45"/>
    </row>
    <row r="12" spans="1:7" x14ac:dyDescent="0.25">
      <c r="A12" s="46" t="s">
        <v>16</v>
      </c>
      <c r="B12" s="46" t="s">
        <v>17</v>
      </c>
      <c r="C12" s="46" t="s">
        <v>18</v>
      </c>
      <c r="D12" s="46" t="s">
        <v>19</v>
      </c>
      <c r="E12" s="46" t="s">
        <v>20</v>
      </c>
      <c r="F12" s="4" t="s">
        <v>21</v>
      </c>
      <c r="G12" s="4" t="s">
        <v>22</v>
      </c>
    </row>
    <row r="13" spans="1:7" x14ac:dyDescent="0.25">
      <c r="A13" s="47"/>
      <c r="B13" s="47"/>
      <c r="C13" s="47"/>
      <c r="D13" s="47"/>
      <c r="E13" s="47"/>
      <c r="F13" s="5" t="s">
        <v>15</v>
      </c>
      <c r="G13" s="6" t="s">
        <v>34</v>
      </c>
    </row>
    <row r="14" spans="1:7" x14ac:dyDescent="0.2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</row>
    <row r="15" spans="1:7" x14ac:dyDescent="0.25">
      <c r="A15" s="53" t="s">
        <v>69</v>
      </c>
      <c r="B15" s="54"/>
      <c r="C15" s="54"/>
      <c r="D15" s="54"/>
      <c r="E15" s="54"/>
      <c r="F15" s="54"/>
      <c r="G15" s="56"/>
    </row>
    <row r="16" spans="1:7" s="29" customFormat="1" x14ac:dyDescent="0.25">
      <c r="A16" s="15">
        <v>1</v>
      </c>
      <c r="B16" s="33"/>
      <c r="C16" s="22" t="s">
        <v>48</v>
      </c>
      <c r="D16" s="15" t="s">
        <v>26</v>
      </c>
      <c r="E16" s="25">
        <v>24</v>
      </c>
      <c r="F16" s="37"/>
      <c r="G16" s="35"/>
    </row>
    <row r="17" spans="1:7" s="29" customFormat="1" x14ac:dyDescent="0.25">
      <c r="A17" s="15">
        <v>2</v>
      </c>
      <c r="B17" s="15" t="s">
        <v>35</v>
      </c>
      <c r="C17" s="22" t="s">
        <v>52</v>
      </c>
      <c r="D17" s="15" t="s">
        <v>26</v>
      </c>
      <c r="E17" s="25">
        <v>24</v>
      </c>
      <c r="F17" s="37"/>
      <c r="G17" s="35"/>
    </row>
    <row r="18" spans="1:7" ht="31.5" x14ac:dyDescent="0.25">
      <c r="A18" s="15">
        <v>3</v>
      </c>
      <c r="B18" s="15"/>
      <c r="C18" s="13" t="s">
        <v>53</v>
      </c>
      <c r="D18" s="15" t="s">
        <v>32</v>
      </c>
      <c r="E18" s="25">
        <v>650</v>
      </c>
      <c r="F18" s="37"/>
      <c r="G18" s="35"/>
    </row>
    <row r="19" spans="1:7" ht="31.5" x14ac:dyDescent="0.25">
      <c r="A19" s="15">
        <v>4</v>
      </c>
      <c r="B19" s="15" t="s">
        <v>36</v>
      </c>
      <c r="C19" s="22" t="s">
        <v>54</v>
      </c>
      <c r="D19" s="15" t="s">
        <v>26</v>
      </c>
      <c r="E19" s="25">
        <v>240</v>
      </c>
      <c r="F19" s="37"/>
      <c r="G19" s="35"/>
    </row>
    <row r="20" spans="1:7" s="29" customFormat="1" x14ac:dyDescent="0.25">
      <c r="A20" s="15">
        <v>5</v>
      </c>
      <c r="B20" s="15"/>
      <c r="C20" s="22" t="s">
        <v>45</v>
      </c>
      <c r="D20" s="15" t="s">
        <v>32</v>
      </c>
      <c r="E20" s="25">
        <v>24</v>
      </c>
      <c r="F20" s="37"/>
      <c r="G20" s="35"/>
    </row>
    <row r="21" spans="1:7" s="29" customFormat="1" ht="31.5" x14ac:dyDescent="0.25">
      <c r="A21" s="15">
        <v>6</v>
      </c>
      <c r="B21" s="15"/>
      <c r="C21" s="22" t="s">
        <v>55</v>
      </c>
      <c r="D21" s="15" t="s">
        <v>26</v>
      </c>
      <c r="E21" s="25">
        <v>8</v>
      </c>
      <c r="F21" s="37"/>
      <c r="G21" s="35"/>
    </row>
    <row r="22" spans="1:7" x14ac:dyDescent="0.25">
      <c r="A22" s="15">
        <v>7</v>
      </c>
      <c r="B22" s="15" t="s">
        <v>35</v>
      </c>
      <c r="C22" s="22" t="s">
        <v>58</v>
      </c>
      <c r="D22" s="15" t="s">
        <v>27</v>
      </c>
      <c r="E22" s="25">
        <v>197920</v>
      </c>
      <c r="F22" s="37"/>
      <c r="G22" s="35"/>
    </row>
    <row r="23" spans="1:7" x14ac:dyDescent="0.25">
      <c r="A23" s="15">
        <v>8</v>
      </c>
      <c r="B23" s="15"/>
      <c r="C23" s="22" t="s">
        <v>57</v>
      </c>
      <c r="D23" s="15" t="s">
        <v>27</v>
      </c>
      <c r="E23" s="25">
        <v>247400</v>
      </c>
      <c r="F23" s="37"/>
      <c r="G23" s="35"/>
    </row>
    <row r="24" spans="1:7" ht="31.5" x14ac:dyDescent="0.25">
      <c r="A24" s="15">
        <v>9</v>
      </c>
      <c r="B24" s="15" t="s">
        <v>37</v>
      </c>
      <c r="C24" s="22" t="s">
        <v>29</v>
      </c>
      <c r="D24" s="15" t="s">
        <v>27</v>
      </c>
      <c r="E24" s="25">
        <v>22308.5</v>
      </c>
      <c r="F24" s="37"/>
      <c r="G24" s="35"/>
    </row>
    <row r="25" spans="1:7" ht="31.5" x14ac:dyDescent="0.25">
      <c r="A25" s="15">
        <v>10</v>
      </c>
      <c r="B25" s="15" t="s">
        <v>37</v>
      </c>
      <c r="C25" s="22" t="s">
        <v>30</v>
      </c>
      <c r="D25" s="15" t="s">
        <v>27</v>
      </c>
      <c r="E25" s="25">
        <v>24740</v>
      </c>
      <c r="F25" s="37"/>
      <c r="G25" s="35"/>
    </row>
    <row r="26" spans="1:7" x14ac:dyDescent="0.25">
      <c r="A26" s="15">
        <v>11</v>
      </c>
      <c r="B26" s="15" t="s">
        <v>39</v>
      </c>
      <c r="C26" s="22" t="s">
        <v>31</v>
      </c>
      <c r="D26" s="15" t="s">
        <v>26</v>
      </c>
      <c r="E26" s="25">
        <v>550</v>
      </c>
      <c r="F26" s="37"/>
      <c r="G26" s="35"/>
    </row>
    <row r="27" spans="1:7" ht="15" customHeight="1" x14ac:dyDescent="0.25">
      <c r="A27" s="44" t="s">
        <v>44</v>
      </c>
      <c r="B27" s="44"/>
      <c r="C27" s="44"/>
      <c r="D27" s="44"/>
      <c r="E27" s="44"/>
      <c r="F27" s="44"/>
      <c r="G27" s="17"/>
    </row>
    <row r="28" spans="1:7" ht="15" customHeight="1" x14ac:dyDescent="0.25">
      <c r="A28" s="44" t="s">
        <v>80</v>
      </c>
      <c r="B28" s="44"/>
      <c r="C28" s="44"/>
      <c r="D28" s="44"/>
      <c r="E28" s="44"/>
      <c r="F28" s="44"/>
      <c r="G28" s="17"/>
    </row>
    <row r="29" spans="1:7" ht="15" customHeight="1" x14ac:dyDescent="0.25">
      <c r="A29" s="50" t="s">
        <v>63</v>
      </c>
      <c r="B29" s="51"/>
      <c r="C29" s="51"/>
      <c r="D29" s="51"/>
      <c r="E29" s="51"/>
      <c r="F29" s="52"/>
      <c r="G29" s="18"/>
    </row>
    <row r="30" spans="1:7" ht="15" customHeight="1" x14ac:dyDescent="0.25">
      <c r="A30" s="50" t="s">
        <v>64</v>
      </c>
      <c r="B30" s="51"/>
      <c r="C30" s="51"/>
      <c r="D30" s="51"/>
      <c r="E30" s="51"/>
      <c r="F30" s="52"/>
      <c r="G30" s="34">
        <v>3</v>
      </c>
    </row>
    <row r="31" spans="1:7" ht="15" customHeight="1" x14ac:dyDescent="0.25">
      <c r="A31" s="50" t="s">
        <v>81</v>
      </c>
      <c r="B31" s="51"/>
      <c r="C31" s="51"/>
      <c r="D31" s="51"/>
      <c r="E31" s="51"/>
      <c r="F31" s="52"/>
      <c r="G31" s="18"/>
    </row>
  </sheetData>
  <mergeCells count="19">
    <mergeCell ref="C9:G9"/>
    <mergeCell ref="A3:G3"/>
    <mergeCell ref="A4:G4"/>
    <mergeCell ref="C5:G5"/>
    <mergeCell ref="C6:G6"/>
    <mergeCell ref="C8:G8"/>
    <mergeCell ref="C10:G10"/>
    <mergeCell ref="C11:G11"/>
    <mergeCell ref="A12:A13"/>
    <mergeCell ref="B12:B13"/>
    <mergeCell ref="C12:C13"/>
    <mergeCell ref="D12:D13"/>
    <mergeCell ref="E12:E13"/>
    <mergeCell ref="A30:F30"/>
    <mergeCell ref="A31:F31"/>
    <mergeCell ref="A15:G15"/>
    <mergeCell ref="A27:F27"/>
    <mergeCell ref="A28:F28"/>
    <mergeCell ref="A29:F29"/>
  </mergeCells>
  <pageMargins left="0.75" right="0.75" top="1" bottom="1" header="0.5" footer="0.5"/>
  <pageSetup paperSize="9" scale="5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G30"/>
  <sheetViews>
    <sheetView showGridLines="0" zoomScale="85" zoomScaleNormal="85" workbookViewId="0">
      <selection activeCell="A15" sqref="A15:G15"/>
    </sheetView>
  </sheetViews>
  <sheetFormatPr defaultColWidth="9.140625" defaultRowHeight="15.75" x14ac:dyDescent="0.25"/>
  <cols>
    <col min="1" max="1" width="10.7109375" style="2" customWidth="1"/>
    <col min="2" max="2" width="15.7109375" style="2" customWidth="1"/>
    <col min="3" max="3" width="60.7109375" style="2" customWidth="1"/>
    <col min="4" max="4" width="15.7109375" style="8" customWidth="1"/>
    <col min="5" max="6" width="15.7109375" style="2" customWidth="1"/>
    <col min="7" max="7" width="20.7109375" style="2" customWidth="1"/>
    <col min="8" max="16384" width="9.140625" style="2"/>
  </cols>
  <sheetData>
    <row r="1" spans="1:7" ht="20.100000000000001" customHeight="1" x14ac:dyDescent="0.25">
      <c r="A1" s="11" t="s">
        <v>0</v>
      </c>
      <c r="B1" s="12"/>
      <c r="D1" s="1"/>
      <c r="G1" s="10" t="s">
        <v>2</v>
      </c>
    </row>
    <row r="2" spans="1:7" ht="20.100000000000001" customHeight="1" x14ac:dyDescent="0.25">
      <c r="A2" s="11" t="s">
        <v>1</v>
      </c>
      <c r="B2" s="12"/>
      <c r="D2" s="1"/>
      <c r="G2" s="10" t="s">
        <v>3</v>
      </c>
    </row>
    <row r="3" spans="1:7" ht="30" customHeight="1" x14ac:dyDescent="0.25">
      <c r="A3" s="48" t="s">
        <v>78</v>
      </c>
      <c r="B3" s="48"/>
      <c r="C3" s="48"/>
      <c r="D3" s="48"/>
      <c r="E3" s="48"/>
      <c r="F3" s="48"/>
      <c r="G3" s="48"/>
    </row>
    <row r="4" spans="1:7" ht="20.100000000000001" customHeight="1" x14ac:dyDescent="0.25">
      <c r="A4" s="49" t="s">
        <v>4</v>
      </c>
      <c r="B4" s="49"/>
      <c r="C4" s="49"/>
      <c r="D4" s="49"/>
      <c r="E4" s="49"/>
      <c r="F4" s="49"/>
      <c r="G4" s="49"/>
    </row>
    <row r="5" spans="1:7" ht="20.100000000000001" customHeight="1" x14ac:dyDescent="0.25">
      <c r="A5" s="11" t="s">
        <v>5</v>
      </c>
      <c r="B5" s="9"/>
      <c r="C5" s="45" t="s">
        <v>6</v>
      </c>
      <c r="D5" s="45"/>
      <c r="E5" s="45"/>
      <c r="F5" s="45"/>
      <c r="G5" s="45"/>
    </row>
    <row r="6" spans="1:7" ht="20.100000000000001" customHeight="1" x14ac:dyDescent="0.25">
      <c r="A6" s="11" t="s">
        <v>7</v>
      </c>
      <c r="B6" s="9"/>
      <c r="C6" s="45" t="s">
        <v>8</v>
      </c>
      <c r="D6" s="45"/>
      <c r="E6" s="45"/>
      <c r="F6" s="45"/>
      <c r="G6" s="45"/>
    </row>
    <row r="7" spans="1:7" ht="20.100000000000001" customHeight="1" x14ac:dyDescent="0.25">
      <c r="A7" s="3"/>
      <c r="B7" s="1"/>
      <c r="C7" s="3"/>
      <c r="D7" s="1"/>
    </row>
    <row r="8" spans="1:7" ht="20.100000000000001" customHeight="1" x14ac:dyDescent="0.25">
      <c r="A8" s="11" t="s">
        <v>9</v>
      </c>
      <c r="B8" s="9"/>
      <c r="C8" s="45" t="s">
        <v>79</v>
      </c>
      <c r="D8" s="45"/>
      <c r="E8" s="45"/>
      <c r="F8" s="45"/>
      <c r="G8" s="45"/>
    </row>
    <row r="9" spans="1:7" ht="20.100000000000001" customHeight="1" x14ac:dyDescent="0.25">
      <c r="A9" s="11" t="s">
        <v>10</v>
      </c>
      <c r="B9" s="9"/>
      <c r="C9" s="45" t="s">
        <v>49</v>
      </c>
      <c r="D9" s="45"/>
      <c r="E9" s="45"/>
      <c r="F9" s="45"/>
      <c r="G9" s="45"/>
    </row>
    <row r="10" spans="1:7" ht="20.100000000000001" customHeight="1" x14ac:dyDescent="0.25">
      <c r="A10" s="11" t="s">
        <v>11</v>
      </c>
      <c r="B10" s="9"/>
      <c r="C10" s="45" t="s">
        <v>12</v>
      </c>
      <c r="D10" s="45"/>
      <c r="E10" s="45"/>
      <c r="F10" s="45"/>
      <c r="G10" s="45"/>
    </row>
    <row r="11" spans="1:7" ht="20.100000000000001" customHeight="1" x14ac:dyDescent="0.25">
      <c r="A11" s="11" t="s">
        <v>13</v>
      </c>
      <c r="B11" s="9"/>
      <c r="C11" s="45" t="s">
        <v>14</v>
      </c>
      <c r="D11" s="45"/>
      <c r="E11" s="45"/>
      <c r="F11" s="45"/>
      <c r="G11" s="45"/>
    </row>
    <row r="12" spans="1:7" x14ac:dyDescent="0.25">
      <c r="A12" s="46" t="s">
        <v>16</v>
      </c>
      <c r="B12" s="46" t="s">
        <v>17</v>
      </c>
      <c r="C12" s="46" t="s">
        <v>18</v>
      </c>
      <c r="D12" s="46" t="s">
        <v>19</v>
      </c>
      <c r="E12" s="46" t="s">
        <v>20</v>
      </c>
      <c r="F12" s="4" t="s">
        <v>21</v>
      </c>
      <c r="G12" s="4" t="s">
        <v>22</v>
      </c>
    </row>
    <row r="13" spans="1:7" x14ac:dyDescent="0.25">
      <c r="A13" s="47"/>
      <c r="B13" s="47"/>
      <c r="C13" s="47"/>
      <c r="D13" s="47"/>
      <c r="E13" s="47"/>
      <c r="F13" s="5" t="s">
        <v>15</v>
      </c>
      <c r="G13" s="6" t="s">
        <v>34</v>
      </c>
    </row>
    <row r="14" spans="1:7" x14ac:dyDescent="0.2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</row>
    <row r="15" spans="1:7" x14ac:dyDescent="0.25">
      <c r="A15" s="53" t="s">
        <v>70</v>
      </c>
      <c r="B15" s="54"/>
      <c r="C15" s="54"/>
      <c r="D15" s="54"/>
      <c r="E15" s="54"/>
      <c r="F15" s="54"/>
      <c r="G15" s="56"/>
    </row>
    <row r="16" spans="1:7" ht="31.5" x14ac:dyDescent="0.25">
      <c r="A16" s="15">
        <v>1</v>
      </c>
      <c r="B16" s="15"/>
      <c r="C16" s="13" t="s">
        <v>53</v>
      </c>
      <c r="D16" s="15" t="s">
        <v>32</v>
      </c>
      <c r="E16" s="25">
        <v>1110</v>
      </c>
      <c r="F16" s="37"/>
      <c r="G16" s="35"/>
    </row>
    <row r="17" spans="1:7" ht="31.5" x14ac:dyDescent="0.25">
      <c r="A17" s="15">
        <v>2</v>
      </c>
      <c r="B17" s="15" t="s">
        <v>36</v>
      </c>
      <c r="C17" s="13" t="s">
        <v>46</v>
      </c>
      <c r="D17" s="15" t="s">
        <v>26</v>
      </c>
      <c r="E17" s="25">
        <v>580</v>
      </c>
      <c r="F17" s="37"/>
      <c r="G17" s="35"/>
    </row>
    <row r="18" spans="1:7" x14ac:dyDescent="0.25">
      <c r="A18" s="15">
        <v>3</v>
      </c>
      <c r="B18" s="15" t="s">
        <v>35</v>
      </c>
      <c r="C18" s="13" t="s">
        <v>58</v>
      </c>
      <c r="D18" s="15" t="s">
        <v>27</v>
      </c>
      <c r="E18" s="25">
        <v>703331</v>
      </c>
      <c r="F18" s="37"/>
      <c r="G18" s="35"/>
    </row>
    <row r="19" spans="1:7" x14ac:dyDescent="0.25">
      <c r="A19" s="15">
        <v>4</v>
      </c>
      <c r="B19" s="15"/>
      <c r="C19" s="13" t="s">
        <v>57</v>
      </c>
      <c r="D19" s="15" t="s">
        <v>27</v>
      </c>
      <c r="E19" s="25">
        <v>973022</v>
      </c>
      <c r="F19" s="37"/>
      <c r="G19" s="35"/>
    </row>
    <row r="20" spans="1:7" s="29" customFormat="1" x14ac:dyDescent="0.25">
      <c r="A20" s="15">
        <v>5</v>
      </c>
      <c r="B20" s="15" t="s">
        <v>35</v>
      </c>
      <c r="C20" s="13" t="s">
        <v>47</v>
      </c>
      <c r="D20" s="15" t="s">
        <v>26</v>
      </c>
      <c r="E20" s="25">
        <v>10</v>
      </c>
      <c r="F20" s="37"/>
      <c r="G20" s="35"/>
    </row>
    <row r="21" spans="1:7" s="29" customFormat="1" x14ac:dyDescent="0.25">
      <c r="A21" s="15">
        <v>6</v>
      </c>
      <c r="B21" s="15" t="s">
        <v>35</v>
      </c>
      <c r="C21" s="13" t="s">
        <v>42</v>
      </c>
      <c r="D21" s="15" t="s">
        <v>26</v>
      </c>
      <c r="E21" s="25">
        <v>10</v>
      </c>
      <c r="F21" s="37"/>
      <c r="G21" s="35"/>
    </row>
    <row r="22" spans="1:7" s="29" customFormat="1" x14ac:dyDescent="0.25">
      <c r="A22" s="15">
        <v>7</v>
      </c>
      <c r="B22" s="15" t="s">
        <v>35</v>
      </c>
      <c r="C22" s="13" t="s">
        <v>28</v>
      </c>
      <c r="D22" s="15" t="s">
        <v>26</v>
      </c>
      <c r="E22" s="25">
        <v>10</v>
      </c>
      <c r="F22" s="37"/>
      <c r="G22" s="35"/>
    </row>
    <row r="23" spans="1:7" ht="31.5" x14ac:dyDescent="0.25">
      <c r="A23" s="15">
        <v>8</v>
      </c>
      <c r="B23" s="15" t="s">
        <v>37</v>
      </c>
      <c r="C23" s="13" t="s">
        <v>29</v>
      </c>
      <c r="D23" s="15" t="s">
        <v>27</v>
      </c>
      <c r="E23" s="25">
        <v>24023</v>
      </c>
      <c r="F23" s="37"/>
      <c r="G23" s="35"/>
    </row>
    <row r="24" spans="1:7" ht="31.5" x14ac:dyDescent="0.25">
      <c r="A24" s="15">
        <v>9</v>
      </c>
      <c r="B24" s="15" t="s">
        <v>37</v>
      </c>
      <c r="C24" s="13" t="s">
        <v>30</v>
      </c>
      <c r="D24" s="15" t="s">
        <v>27</v>
      </c>
      <c r="E24" s="25">
        <v>54103</v>
      </c>
      <c r="F24" s="37"/>
      <c r="G24" s="35"/>
    </row>
    <row r="25" spans="1:7" x14ac:dyDescent="0.25">
      <c r="A25" s="15">
        <v>10</v>
      </c>
      <c r="B25" s="15" t="s">
        <v>39</v>
      </c>
      <c r="C25" s="13" t="s">
        <v>31</v>
      </c>
      <c r="D25" s="15" t="s">
        <v>26</v>
      </c>
      <c r="E25" s="25">
        <v>650</v>
      </c>
      <c r="F25" s="37"/>
      <c r="G25" s="35"/>
    </row>
    <row r="26" spans="1:7" ht="15" customHeight="1" x14ac:dyDescent="0.25">
      <c r="A26" s="44" t="s">
        <v>44</v>
      </c>
      <c r="B26" s="44"/>
      <c r="C26" s="44"/>
      <c r="D26" s="44"/>
      <c r="E26" s="44"/>
      <c r="F26" s="44"/>
      <c r="G26" s="17"/>
    </row>
    <row r="27" spans="1:7" ht="15" customHeight="1" x14ac:dyDescent="0.25">
      <c r="A27" s="44" t="s">
        <v>80</v>
      </c>
      <c r="B27" s="44"/>
      <c r="C27" s="44"/>
      <c r="D27" s="44"/>
      <c r="E27" s="44"/>
      <c r="F27" s="44"/>
      <c r="G27" s="17"/>
    </row>
    <row r="28" spans="1:7" ht="15" customHeight="1" x14ac:dyDescent="0.25">
      <c r="A28" s="50" t="s">
        <v>63</v>
      </c>
      <c r="B28" s="51"/>
      <c r="C28" s="51"/>
      <c r="D28" s="51"/>
      <c r="E28" s="51"/>
      <c r="F28" s="52"/>
      <c r="G28" s="18"/>
    </row>
    <row r="29" spans="1:7" ht="15" customHeight="1" x14ac:dyDescent="0.25">
      <c r="A29" s="50" t="s">
        <v>64</v>
      </c>
      <c r="B29" s="51"/>
      <c r="C29" s="51"/>
      <c r="D29" s="51"/>
      <c r="E29" s="51"/>
      <c r="F29" s="52"/>
      <c r="G29" s="34">
        <v>3</v>
      </c>
    </row>
    <row r="30" spans="1:7" ht="15" customHeight="1" x14ac:dyDescent="0.25">
      <c r="A30" s="50" t="s">
        <v>81</v>
      </c>
      <c r="B30" s="51"/>
      <c r="C30" s="51"/>
      <c r="D30" s="51"/>
      <c r="E30" s="51"/>
      <c r="F30" s="52"/>
      <c r="G30" s="18"/>
    </row>
  </sheetData>
  <mergeCells count="19">
    <mergeCell ref="C9:G9"/>
    <mergeCell ref="A3:G3"/>
    <mergeCell ref="A4:G4"/>
    <mergeCell ref="C5:G5"/>
    <mergeCell ref="C6:G6"/>
    <mergeCell ref="C8:G8"/>
    <mergeCell ref="C10:G10"/>
    <mergeCell ref="C11:G11"/>
    <mergeCell ref="A12:A13"/>
    <mergeCell ref="B12:B13"/>
    <mergeCell ref="C12:C13"/>
    <mergeCell ref="D12:D13"/>
    <mergeCell ref="E12:E13"/>
    <mergeCell ref="A29:F29"/>
    <mergeCell ref="A30:F30"/>
    <mergeCell ref="A15:G15"/>
    <mergeCell ref="A26:F26"/>
    <mergeCell ref="A27:F27"/>
    <mergeCell ref="A28:F28"/>
  </mergeCells>
  <pageMargins left="0.75" right="0.75" top="1" bottom="1" header="0.5" footer="0.5"/>
  <pageSetup paperSize="9" scale="5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4BB4C-66FD-41A9-BDBC-83DB2DE896B7}">
  <sheetPr>
    <tabColor rgb="FF00B0F0"/>
    <pageSetUpPr fitToPage="1"/>
  </sheetPr>
  <dimension ref="A1:G30"/>
  <sheetViews>
    <sheetView showGridLines="0" zoomScale="85" zoomScaleNormal="85" workbookViewId="0">
      <selection activeCell="A15" sqref="A15:G15"/>
    </sheetView>
  </sheetViews>
  <sheetFormatPr defaultColWidth="9.140625" defaultRowHeight="15.75" x14ac:dyDescent="0.25"/>
  <cols>
    <col min="1" max="1" width="10.7109375" style="2" customWidth="1"/>
    <col min="2" max="2" width="15.7109375" style="2" customWidth="1"/>
    <col min="3" max="3" width="60.7109375" style="2" customWidth="1"/>
    <col min="4" max="4" width="15.7109375" style="8" customWidth="1"/>
    <col min="5" max="6" width="15.7109375" style="2" customWidth="1"/>
    <col min="7" max="7" width="20.7109375" style="2" customWidth="1"/>
    <col min="8" max="16384" width="9.140625" style="2"/>
  </cols>
  <sheetData>
    <row r="1" spans="1:7" ht="20.100000000000001" customHeight="1" x14ac:dyDescent="0.25">
      <c r="A1" s="11" t="s">
        <v>0</v>
      </c>
      <c r="B1" s="12"/>
      <c r="D1" s="1"/>
      <c r="G1" s="10" t="s">
        <v>2</v>
      </c>
    </row>
    <row r="2" spans="1:7" ht="20.100000000000001" customHeight="1" x14ac:dyDescent="0.25">
      <c r="A2" s="11" t="s">
        <v>1</v>
      </c>
      <c r="B2" s="12"/>
      <c r="D2" s="1"/>
      <c r="G2" s="10" t="s">
        <v>3</v>
      </c>
    </row>
    <row r="3" spans="1:7" ht="30" customHeight="1" x14ac:dyDescent="0.25">
      <c r="A3" s="48" t="s">
        <v>78</v>
      </c>
      <c r="B3" s="48"/>
      <c r="C3" s="48"/>
      <c r="D3" s="48"/>
      <c r="E3" s="48"/>
      <c r="F3" s="48"/>
      <c r="G3" s="48"/>
    </row>
    <row r="4" spans="1:7" ht="20.100000000000001" customHeight="1" x14ac:dyDescent="0.25">
      <c r="A4" s="49" t="s">
        <v>4</v>
      </c>
      <c r="B4" s="49"/>
      <c r="C4" s="49"/>
      <c r="D4" s="49"/>
      <c r="E4" s="49"/>
      <c r="F4" s="49"/>
      <c r="G4" s="49"/>
    </row>
    <row r="5" spans="1:7" ht="20.100000000000001" customHeight="1" x14ac:dyDescent="0.25">
      <c r="A5" s="11" t="s">
        <v>5</v>
      </c>
      <c r="B5" s="9"/>
      <c r="C5" s="45" t="s">
        <v>6</v>
      </c>
      <c r="D5" s="45"/>
      <c r="E5" s="45"/>
      <c r="F5" s="45"/>
      <c r="G5" s="45"/>
    </row>
    <row r="6" spans="1:7" ht="20.100000000000001" customHeight="1" x14ac:dyDescent="0.25">
      <c r="A6" s="11" t="s">
        <v>7</v>
      </c>
      <c r="B6" s="9"/>
      <c r="C6" s="45" t="s">
        <v>8</v>
      </c>
      <c r="D6" s="45"/>
      <c r="E6" s="45"/>
      <c r="F6" s="45"/>
      <c r="G6" s="45"/>
    </row>
    <row r="7" spans="1:7" ht="20.100000000000001" customHeight="1" x14ac:dyDescent="0.25">
      <c r="A7" s="3"/>
      <c r="B7" s="1"/>
      <c r="C7" s="3"/>
      <c r="D7" s="1"/>
    </row>
    <row r="8" spans="1:7" ht="20.100000000000001" customHeight="1" x14ac:dyDescent="0.25">
      <c r="A8" s="11" t="s">
        <v>9</v>
      </c>
      <c r="B8" s="9"/>
      <c r="C8" s="45" t="s">
        <v>79</v>
      </c>
      <c r="D8" s="45"/>
      <c r="E8" s="45"/>
      <c r="F8" s="45"/>
      <c r="G8" s="45"/>
    </row>
    <row r="9" spans="1:7" ht="20.100000000000001" customHeight="1" x14ac:dyDescent="0.25">
      <c r="A9" s="11" t="s">
        <v>10</v>
      </c>
      <c r="B9" s="9"/>
      <c r="C9" s="45" t="s">
        <v>49</v>
      </c>
      <c r="D9" s="45"/>
      <c r="E9" s="45"/>
      <c r="F9" s="45"/>
      <c r="G9" s="45"/>
    </row>
    <row r="10" spans="1:7" ht="20.100000000000001" customHeight="1" x14ac:dyDescent="0.25">
      <c r="A10" s="11" t="s">
        <v>11</v>
      </c>
      <c r="B10" s="9"/>
      <c r="C10" s="45" t="s">
        <v>12</v>
      </c>
      <c r="D10" s="45"/>
      <c r="E10" s="45"/>
      <c r="F10" s="45"/>
      <c r="G10" s="45"/>
    </row>
    <row r="11" spans="1:7" ht="20.100000000000001" customHeight="1" x14ac:dyDescent="0.25">
      <c r="A11" s="11" t="s">
        <v>13</v>
      </c>
      <c r="B11" s="9"/>
      <c r="C11" s="45" t="s">
        <v>14</v>
      </c>
      <c r="D11" s="45"/>
      <c r="E11" s="45"/>
      <c r="F11" s="45"/>
      <c r="G11" s="45"/>
    </row>
    <row r="12" spans="1:7" x14ac:dyDescent="0.25">
      <c r="A12" s="46" t="s">
        <v>16</v>
      </c>
      <c r="B12" s="46" t="s">
        <v>17</v>
      </c>
      <c r="C12" s="46" t="s">
        <v>18</v>
      </c>
      <c r="D12" s="46" t="s">
        <v>19</v>
      </c>
      <c r="E12" s="46" t="s">
        <v>20</v>
      </c>
      <c r="F12" s="4" t="s">
        <v>21</v>
      </c>
      <c r="G12" s="4" t="s">
        <v>22</v>
      </c>
    </row>
    <row r="13" spans="1:7" x14ac:dyDescent="0.25">
      <c r="A13" s="47"/>
      <c r="B13" s="47"/>
      <c r="C13" s="47"/>
      <c r="D13" s="47"/>
      <c r="E13" s="47"/>
      <c r="F13" s="5" t="s">
        <v>15</v>
      </c>
      <c r="G13" s="6" t="s">
        <v>34</v>
      </c>
    </row>
    <row r="14" spans="1:7" x14ac:dyDescent="0.2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</row>
    <row r="15" spans="1:7" x14ac:dyDescent="0.25">
      <c r="A15" s="53" t="s">
        <v>71</v>
      </c>
      <c r="B15" s="54"/>
      <c r="C15" s="54"/>
      <c r="D15" s="54"/>
      <c r="E15" s="54"/>
      <c r="F15" s="54"/>
      <c r="G15" s="56"/>
    </row>
    <row r="16" spans="1:7" s="29" customFormat="1" ht="31.5" x14ac:dyDescent="0.25">
      <c r="A16" s="15">
        <v>1</v>
      </c>
      <c r="B16" s="15" t="s">
        <v>38</v>
      </c>
      <c r="C16" s="13" t="s">
        <v>23</v>
      </c>
      <c r="D16" s="14" t="s">
        <v>24</v>
      </c>
      <c r="E16" s="25">
        <v>3000</v>
      </c>
      <c r="F16" s="37"/>
      <c r="G16" s="35"/>
    </row>
    <row r="17" spans="1:7" s="29" customFormat="1" x14ac:dyDescent="0.25">
      <c r="A17" s="15">
        <v>2</v>
      </c>
      <c r="B17" s="15" t="s">
        <v>38</v>
      </c>
      <c r="C17" s="13" t="s">
        <v>25</v>
      </c>
      <c r="D17" s="14" t="s">
        <v>24</v>
      </c>
      <c r="E17" s="25">
        <v>3000</v>
      </c>
      <c r="F17" s="37"/>
      <c r="G17" s="35"/>
    </row>
    <row r="18" spans="1:7" ht="31.5" x14ac:dyDescent="0.25">
      <c r="A18" s="15">
        <v>3</v>
      </c>
      <c r="B18" s="15"/>
      <c r="C18" s="13" t="s">
        <v>53</v>
      </c>
      <c r="D18" s="14" t="s">
        <v>32</v>
      </c>
      <c r="E18" s="25">
        <v>1200</v>
      </c>
      <c r="F18" s="37"/>
      <c r="G18" s="35"/>
    </row>
    <row r="19" spans="1:7" ht="31.5" x14ac:dyDescent="0.25">
      <c r="A19" s="15">
        <v>4</v>
      </c>
      <c r="B19" s="15" t="s">
        <v>36</v>
      </c>
      <c r="C19" s="13" t="s">
        <v>46</v>
      </c>
      <c r="D19" s="15" t="s">
        <v>26</v>
      </c>
      <c r="E19" s="25">
        <v>1350</v>
      </c>
      <c r="F19" s="37"/>
      <c r="G19" s="35"/>
    </row>
    <row r="20" spans="1:7" x14ac:dyDescent="0.25">
      <c r="A20" s="15">
        <v>5</v>
      </c>
      <c r="B20" s="15" t="s">
        <v>35</v>
      </c>
      <c r="C20" s="13" t="s">
        <v>58</v>
      </c>
      <c r="D20" s="14" t="s">
        <v>27</v>
      </c>
      <c r="E20" s="25">
        <v>1360000</v>
      </c>
      <c r="F20" s="37"/>
      <c r="G20" s="35"/>
    </row>
    <row r="21" spans="1:7" x14ac:dyDescent="0.25">
      <c r="A21" s="15">
        <v>6</v>
      </c>
      <c r="B21" s="15"/>
      <c r="C21" s="13" t="s">
        <v>57</v>
      </c>
      <c r="D21" s="14" t="s">
        <v>27</v>
      </c>
      <c r="E21" s="25">
        <v>1976000</v>
      </c>
      <c r="F21" s="37"/>
      <c r="G21" s="35"/>
    </row>
    <row r="22" spans="1:7" s="29" customFormat="1" x14ac:dyDescent="0.25">
      <c r="A22" s="15">
        <v>7</v>
      </c>
      <c r="B22" s="15" t="s">
        <v>35</v>
      </c>
      <c r="C22" s="13" t="s">
        <v>28</v>
      </c>
      <c r="D22" s="14" t="s">
        <v>26</v>
      </c>
      <c r="E22" s="25">
        <v>20</v>
      </c>
      <c r="F22" s="37"/>
      <c r="G22" s="35"/>
    </row>
    <row r="23" spans="1:7" ht="31.5" x14ac:dyDescent="0.25">
      <c r="A23" s="15">
        <v>8</v>
      </c>
      <c r="B23" s="15" t="s">
        <v>37</v>
      </c>
      <c r="C23" s="13" t="s">
        <v>29</v>
      </c>
      <c r="D23" s="14" t="s">
        <v>27</v>
      </c>
      <c r="E23" s="25">
        <v>28487</v>
      </c>
      <c r="F23" s="37"/>
      <c r="G23" s="35"/>
    </row>
    <row r="24" spans="1:7" ht="31.5" x14ac:dyDescent="0.25">
      <c r="A24" s="15">
        <v>9</v>
      </c>
      <c r="B24" s="15" t="s">
        <v>37</v>
      </c>
      <c r="C24" s="13" t="s">
        <v>30</v>
      </c>
      <c r="D24" s="14" t="s">
        <v>27</v>
      </c>
      <c r="E24" s="25">
        <v>56000</v>
      </c>
      <c r="F24" s="37"/>
      <c r="G24" s="35"/>
    </row>
    <row r="25" spans="1:7" x14ac:dyDescent="0.25">
      <c r="A25" s="15">
        <v>10</v>
      </c>
      <c r="B25" s="15" t="s">
        <v>39</v>
      </c>
      <c r="C25" s="13" t="s">
        <v>31</v>
      </c>
      <c r="D25" s="14" t="s">
        <v>26</v>
      </c>
      <c r="E25" s="25">
        <v>1800</v>
      </c>
      <c r="F25" s="37"/>
      <c r="G25" s="35"/>
    </row>
    <row r="26" spans="1:7" ht="15" customHeight="1" x14ac:dyDescent="0.25">
      <c r="A26" s="57" t="s">
        <v>44</v>
      </c>
      <c r="B26" s="57"/>
      <c r="C26" s="57"/>
      <c r="D26" s="57"/>
      <c r="E26" s="57"/>
      <c r="F26" s="57"/>
      <c r="G26" s="30"/>
    </row>
    <row r="27" spans="1:7" ht="15" customHeight="1" x14ac:dyDescent="0.25">
      <c r="A27" s="44" t="s">
        <v>80</v>
      </c>
      <c r="B27" s="44"/>
      <c r="C27" s="44"/>
      <c r="D27" s="44"/>
      <c r="E27" s="44"/>
      <c r="F27" s="44"/>
      <c r="G27" s="17"/>
    </row>
    <row r="28" spans="1:7" ht="15" customHeight="1" x14ac:dyDescent="0.25">
      <c r="A28" s="50" t="s">
        <v>63</v>
      </c>
      <c r="B28" s="51"/>
      <c r="C28" s="51"/>
      <c r="D28" s="51"/>
      <c r="E28" s="51"/>
      <c r="F28" s="52"/>
      <c r="G28" s="18"/>
    </row>
    <row r="29" spans="1:7" ht="15" customHeight="1" x14ac:dyDescent="0.25">
      <c r="A29" s="50" t="s">
        <v>64</v>
      </c>
      <c r="B29" s="51"/>
      <c r="C29" s="51"/>
      <c r="D29" s="51"/>
      <c r="E29" s="51"/>
      <c r="F29" s="52"/>
      <c r="G29" s="34">
        <v>3</v>
      </c>
    </row>
    <row r="30" spans="1:7" ht="15" customHeight="1" x14ac:dyDescent="0.25">
      <c r="A30" s="50" t="s">
        <v>81</v>
      </c>
      <c r="B30" s="51"/>
      <c r="C30" s="51"/>
      <c r="D30" s="51"/>
      <c r="E30" s="51"/>
      <c r="F30" s="52"/>
      <c r="G30" s="18"/>
    </row>
  </sheetData>
  <mergeCells count="19">
    <mergeCell ref="C9:G9"/>
    <mergeCell ref="A3:G3"/>
    <mergeCell ref="A4:G4"/>
    <mergeCell ref="C5:G5"/>
    <mergeCell ref="C6:G6"/>
    <mergeCell ref="C8:G8"/>
    <mergeCell ref="A30:F30"/>
    <mergeCell ref="C10:G10"/>
    <mergeCell ref="C11:G11"/>
    <mergeCell ref="A12:A13"/>
    <mergeCell ref="B12:B13"/>
    <mergeCell ref="C12:C13"/>
    <mergeCell ref="D12:D13"/>
    <mergeCell ref="E12:E13"/>
    <mergeCell ref="A15:G15"/>
    <mergeCell ref="A26:F26"/>
    <mergeCell ref="A27:F27"/>
    <mergeCell ref="A28:F28"/>
    <mergeCell ref="A29:F29"/>
  </mergeCells>
  <pageMargins left="0.75" right="0.75" top="1" bottom="1" header="0.5" footer="0.5"/>
  <pageSetup paperSize="9" scale="5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G34"/>
  <sheetViews>
    <sheetView showGridLines="0" topLeftCell="A4" zoomScale="85" zoomScaleNormal="85" workbookViewId="0">
      <selection activeCell="A15" sqref="A15:G15"/>
    </sheetView>
  </sheetViews>
  <sheetFormatPr defaultColWidth="9.140625" defaultRowHeight="15.75" x14ac:dyDescent="0.25"/>
  <cols>
    <col min="1" max="1" width="10.7109375" style="2" customWidth="1"/>
    <col min="2" max="2" width="15.7109375" style="2" customWidth="1"/>
    <col min="3" max="3" width="60.7109375" style="2" customWidth="1"/>
    <col min="4" max="4" width="15.7109375" style="8" customWidth="1"/>
    <col min="5" max="6" width="15.7109375" style="2" customWidth="1"/>
    <col min="7" max="7" width="20.7109375" style="2" customWidth="1"/>
    <col min="8" max="16384" width="9.140625" style="2"/>
  </cols>
  <sheetData>
    <row r="1" spans="1:7" ht="20.100000000000001" customHeight="1" x14ac:dyDescent="0.25">
      <c r="A1" s="11" t="s">
        <v>0</v>
      </c>
      <c r="B1" s="12"/>
      <c r="D1" s="1"/>
      <c r="G1" s="10" t="s">
        <v>2</v>
      </c>
    </row>
    <row r="2" spans="1:7" ht="20.100000000000001" customHeight="1" x14ac:dyDescent="0.25">
      <c r="A2" s="11" t="s">
        <v>1</v>
      </c>
      <c r="B2" s="12"/>
      <c r="D2" s="1"/>
      <c r="G2" s="10" t="s">
        <v>3</v>
      </c>
    </row>
    <row r="3" spans="1:7" ht="30" customHeight="1" x14ac:dyDescent="0.25">
      <c r="A3" s="48" t="s">
        <v>78</v>
      </c>
      <c r="B3" s="48"/>
      <c r="C3" s="48"/>
      <c r="D3" s="48"/>
      <c r="E3" s="48"/>
      <c r="F3" s="48"/>
      <c r="G3" s="48"/>
    </row>
    <row r="4" spans="1:7" ht="20.100000000000001" customHeight="1" x14ac:dyDescent="0.25">
      <c r="A4" s="49" t="s">
        <v>4</v>
      </c>
      <c r="B4" s="49"/>
      <c r="C4" s="49"/>
      <c r="D4" s="49"/>
      <c r="E4" s="49"/>
      <c r="F4" s="49"/>
      <c r="G4" s="49"/>
    </row>
    <row r="5" spans="1:7" ht="20.100000000000001" customHeight="1" x14ac:dyDescent="0.25">
      <c r="A5" s="11" t="s">
        <v>5</v>
      </c>
      <c r="B5" s="9"/>
      <c r="C5" s="45" t="s">
        <v>6</v>
      </c>
      <c r="D5" s="45"/>
      <c r="E5" s="45"/>
      <c r="F5" s="45"/>
      <c r="G5" s="45"/>
    </row>
    <row r="6" spans="1:7" ht="20.100000000000001" customHeight="1" x14ac:dyDescent="0.25">
      <c r="A6" s="11" t="s">
        <v>7</v>
      </c>
      <c r="B6" s="9"/>
      <c r="C6" s="45" t="s">
        <v>8</v>
      </c>
      <c r="D6" s="45"/>
      <c r="E6" s="45"/>
      <c r="F6" s="45"/>
      <c r="G6" s="45"/>
    </row>
    <row r="7" spans="1:7" ht="20.100000000000001" customHeight="1" x14ac:dyDescent="0.25">
      <c r="A7" s="3"/>
      <c r="B7" s="1"/>
      <c r="C7" s="3"/>
      <c r="D7" s="1"/>
    </row>
    <row r="8" spans="1:7" ht="20.100000000000001" customHeight="1" x14ac:dyDescent="0.25">
      <c r="A8" s="11" t="s">
        <v>9</v>
      </c>
      <c r="B8" s="9"/>
      <c r="C8" s="45" t="s">
        <v>79</v>
      </c>
      <c r="D8" s="45"/>
      <c r="E8" s="45"/>
      <c r="F8" s="45"/>
      <c r="G8" s="45"/>
    </row>
    <row r="9" spans="1:7" ht="20.100000000000001" customHeight="1" x14ac:dyDescent="0.25">
      <c r="A9" s="11" t="s">
        <v>10</v>
      </c>
      <c r="B9" s="9"/>
      <c r="C9" s="45" t="s">
        <v>49</v>
      </c>
      <c r="D9" s="45"/>
      <c r="E9" s="45"/>
      <c r="F9" s="45"/>
      <c r="G9" s="45"/>
    </row>
    <row r="10" spans="1:7" ht="20.100000000000001" customHeight="1" x14ac:dyDescent="0.25">
      <c r="A10" s="11" t="s">
        <v>11</v>
      </c>
      <c r="B10" s="9"/>
      <c r="C10" s="45" t="s">
        <v>12</v>
      </c>
      <c r="D10" s="45"/>
      <c r="E10" s="45"/>
      <c r="F10" s="45"/>
      <c r="G10" s="45"/>
    </row>
    <row r="11" spans="1:7" ht="20.100000000000001" customHeight="1" x14ac:dyDescent="0.25">
      <c r="A11" s="11" t="s">
        <v>13</v>
      </c>
      <c r="B11" s="9"/>
      <c r="C11" s="45" t="s">
        <v>14</v>
      </c>
      <c r="D11" s="45"/>
      <c r="E11" s="45"/>
      <c r="F11" s="45"/>
      <c r="G11" s="45"/>
    </row>
    <row r="12" spans="1:7" ht="19.5" customHeight="1" x14ac:dyDescent="0.25">
      <c r="A12" s="46" t="s">
        <v>16</v>
      </c>
      <c r="B12" s="46" t="s">
        <v>17</v>
      </c>
      <c r="C12" s="46" t="s">
        <v>18</v>
      </c>
      <c r="D12" s="46" t="s">
        <v>19</v>
      </c>
      <c r="E12" s="46" t="s">
        <v>20</v>
      </c>
      <c r="F12" s="4" t="s">
        <v>21</v>
      </c>
      <c r="G12" s="4" t="s">
        <v>22</v>
      </c>
    </row>
    <row r="13" spans="1:7" x14ac:dyDescent="0.25">
      <c r="A13" s="47"/>
      <c r="B13" s="47"/>
      <c r="C13" s="47"/>
      <c r="D13" s="47"/>
      <c r="E13" s="47"/>
      <c r="F13" s="5" t="s">
        <v>15</v>
      </c>
      <c r="G13" s="6" t="s">
        <v>34</v>
      </c>
    </row>
    <row r="14" spans="1:7" x14ac:dyDescent="0.2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</row>
    <row r="15" spans="1:7" x14ac:dyDescent="0.25">
      <c r="A15" s="53" t="s">
        <v>77</v>
      </c>
      <c r="B15" s="54"/>
      <c r="C15" s="54"/>
      <c r="D15" s="54"/>
      <c r="E15" s="54"/>
      <c r="F15" s="54"/>
      <c r="G15" s="56"/>
    </row>
    <row r="16" spans="1:7" ht="31.5" x14ac:dyDescent="0.25">
      <c r="A16" s="15">
        <v>1</v>
      </c>
      <c r="B16" s="15" t="s">
        <v>38</v>
      </c>
      <c r="C16" s="13" t="s">
        <v>23</v>
      </c>
      <c r="D16" s="15" t="s">
        <v>24</v>
      </c>
      <c r="E16" s="32">
        <v>1100</v>
      </c>
      <c r="F16" s="31"/>
      <c r="G16" s="35"/>
    </row>
    <row r="17" spans="1:7" x14ac:dyDescent="0.25">
      <c r="A17" s="15">
        <v>2</v>
      </c>
      <c r="B17" s="15" t="s">
        <v>38</v>
      </c>
      <c r="C17" s="13" t="s">
        <v>25</v>
      </c>
      <c r="D17" s="15" t="s">
        <v>24</v>
      </c>
      <c r="E17" s="32">
        <v>1100</v>
      </c>
      <c r="F17" s="31"/>
      <c r="G17" s="35"/>
    </row>
    <row r="18" spans="1:7" ht="31.5" x14ac:dyDescent="0.25">
      <c r="A18" s="15">
        <v>3</v>
      </c>
      <c r="B18" s="15"/>
      <c r="C18" s="13" t="s">
        <v>53</v>
      </c>
      <c r="D18" s="15" t="s">
        <v>32</v>
      </c>
      <c r="E18" s="32">
        <v>1470</v>
      </c>
      <c r="F18" s="31"/>
      <c r="G18" s="35"/>
    </row>
    <row r="19" spans="1:7" x14ac:dyDescent="0.25">
      <c r="A19" s="15">
        <v>4</v>
      </c>
      <c r="B19" s="15"/>
      <c r="C19" s="13" t="s">
        <v>45</v>
      </c>
      <c r="D19" s="15" t="s">
        <v>32</v>
      </c>
      <c r="E19" s="32">
        <v>1100</v>
      </c>
      <c r="F19" s="31"/>
      <c r="G19" s="35"/>
    </row>
    <row r="20" spans="1:7" ht="31.5" x14ac:dyDescent="0.25">
      <c r="A20" s="15">
        <v>5</v>
      </c>
      <c r="B20" s="15" t="s">
        <v>36</v>
      </c>
      <c r="C20" s="13" t="s">
        <v>46</v>
      </c>
      <c r="D20" s="15" t="s">
        <v>26</v>
      </c>
      <c r="E20" s="32">
        <v>1500</v>
      </c>
      <c r="F20" s="31"/>
      <c r="G20" s="35"/>
    </row>
    <row r="21" spans="1:7" x14ac:dyDescent="0.25">
      <c r="A21" s="15">
        <v>6</v>
      </c>
      <c r="B21" s="15" t="s">
        <v>35</v>
      </c>
      <c r="C21" s="13" t="s">
        <v>58</v>
      </c>
      <c r="D21" s="15" t="s">
        <v>27</v>
      </c>
      <c r="E21" s="32">
        <v>460000</v>
      </c>
      <c r="F21" s="31"/>
      <c r="G21" s="35"/>
    </row>
    <row r="22" spans="1:7" x14ac:dyDescent="0.25">
      <c r="A22" s="15">
        <v>7</v>
      </c>
      <c r="B22" s="15"/>
      <c r="C22" s="13" t="s">
        <v>57</v>
      </c>
      <c r="D22" s="15" t="s">
        <v>27</v>
      </c>
      <c r="E22" s="32">
        <v>488000</v>
      </c>
      <c r="F22" s="31"/>
      <c r="G22" s="35"/>
    </row>
    <row r="23" spans="1:7" x14ac:dyDescent="0.25">
      <c r="A23" s="15">
        <v>8</v>
      </c>
      <c r="B23" s="15" t="s">
        <v>35</v>
      </c>
      <c r="C23" s="13" t="s">
        <v>47</v>
      </c>
      <c r="D23" s="14" t="s">
        <v>26</v>
      </c>
      <c r="E23" s="32">
        <v>20</v>
      </c>
      <c r="F23" s="31"/>
      <c r="G23" s="35"/>
    </row>
    <row r="24" spans="1:7" x14ac:dyDescent="0.25">
      <c r="A24" s="15">
        <v>9</v>
      </c>
      <c r="B24" s="15" t="s">
        <v>35</v>
      </c>
      <c r="C24" s="13" t="s">
        <v>28</v>
      </c>
      <c r="D24" s="14" t="s">
        <v>26</v>
      </c>
      <c r="E24" s="32">
        <v>20</v>
      </c>
      <c r="F24" s="31"/>
      <c r="G24" s="35"/>
    </row>
    <row r="25" spans="1:7" x14ac:dyDescent="0.25">
      <c r="A25" s="15">
        <v>10</v>
      </c>
      <c r="B25" s="15" t="s">
        <v>35</v>
      </c>
      <c r="C25" s="13" t="s">
        <v>42</v>
      </c>
      <c r="D25" s="14" t="s">
        <v>26</v>
      </c>
      <c r="E25" s="32">
        <v>50</v>
      </c>
      <c r="F25" s="31"/>
      <c r="G25" s="35"/>
    </row>
    <row r="26" spans="1:7" x14ac:dyDescent="0.25">
      <c r="A26" s="15">
        <v>11</v>
      </c>
      <c r="B26" s="15" t="s">
        <v>35</v>
      </c>
      <c r="C26" s="13" t="s">
        <v>40</v>
      </c>
      <c r="D26" s="15" t="s">
        <v>26</v>
      </c>
      <c r="E26" s="32">
        <v>50</v>
      </c>
      <c r="F26" s="31"/>
      <c r="G26" s="35"/>
    </row>
    <row r="27" spans="1:7" ht="31.5" x14ac:dyDescent="0.25">
      <c r="A27" s="15">
        <v>12</v>
      </c>
      <c r="B27" s="15" t="s">
        <v>37</v>
      </c>
      <c r="C27" s="13" t="s">
        <v>29</v>
      </c>
      <c r="D27" s="15" t="s">
        <v>27</v>
      </c>
      <c r="E27" s="32">
        <v>25000</v>
      </c>
      <c r="F27" s="31"/>
      <c r="G27" s="35"/>
    </row>
    <row r="28" spans="1:7" ht="31.5" x14ac:dyDescent="0.25">
      <c r="A28" s="15">
        <v>13</v>
      </c>
      <c r="B28" s="15" t="s">
        <v>37</v>
      </c>
      <c r="C28" s="13" t="s">
        <v>30</v>
      </c>
      <c r="D28" s="15" t="s">
        <v>27</v>
      </c>
      <c r="E28" s="32">
        <v>64538</v>
      </c>
      <c r="F28" s="31"/>
      <c r="G28" s="35"/>
    </row>
    <row r="29" spans="1:7" x14ac:dyDescent="0.25">
      <c r="A29" s="15">
        <v>14</v>
      </c>
      <c r="B29" s="15" t="s">
        <v>39</v>
      </c>
      <c r="C29" s="13" t="s">
        <v>31</v>
      </c>
      <c r="D29" s="15" t="s">
        <v>26</v>
      </c>
      <c r="E29" s="32">
        <v>2600</v>
      </c>
      <c r="F29" s="31"/>
      <c r="G29" s="35"/>
    </row>
    <row r="30" spans="1:7" ht="15" customHeight="1" x14ac:dyDescent="0.25">
      <c r="A30" s="44" t="s">
        <v>44</v>
      </c>
      <c r="B30" s="44"/>
      <c r="C30" s="44"/>
      <c r="D30" s="44"/>
      <c r="E30" s="44"/>
      <c r="F30" s="44"/>
      <c r="G30" s="17"/>
    </row>
    <row r="31" spans="1:7" ht="15" customHeight="1" x14ac:dyDescent="0.25">
      <c r="A31" s="44" t="s">
        <v>80</v>
      </c>
      <c r="B31" s="44"/>
      <c r="C31" s="44"/>
      <c r="D31" s="44"/>
      <c r="E31" s="44"/>
      <c r="F31" s="44"/>
      <c r="G31" s="17"/>
    </row>
    <row r="32" spans="1:7" ht="15" customHeight="1" x14ac:dyDescent="0.25">
      <c r="A32" s="50" t="s">
        <v>63</v>
      </c>
      <c r="B32" s="51"/>
      <c r="C32" s="51"/>
      <c r="D32" s="51"/>
      <c r="E32" s="51"/>
      <c r="F32" s="52"/>
      <c r="G32" s="18"/>
    </row>
    <row r="33" spans="1:7" ht="15" customHeight="1" x14ac:dyDescent="0.25">
      <c r="A33" s="50" t="s">
        <v>64</v>
      </c>
      <c r="B33" s="51"/>
      <c r="C33" s="51"/>
      <c r="D33" s="51"/>
      <c r="E33" s="51"/>
      <c r="F33" s="52"/>
      <c r="G33" s="34">
        <v>3</v>
      </c>
    </row>
    <row r="34" spans="1:7" ht="15" customHeight="1" x14ac:dyDescent="0.25">
      <c r="A34" s="50" t="s">
        <v>81</v>
      </c>
      <c r="B34" s="51"/>
      <c r="C34" s="51"/>
      <c r="D34" s="51"/>
      <c r="E34" s="51"/>
      <c r="F34" s="52"/>
      <c r="G34" s="18"/>
    </row>
  </sheetData>
  <mergeCells count="19">
    <mergeCell ref="C5:G5"/>
    <mergeCell ref="C6:G6"/>
    <mergeCell ref="A3:G3"/>
    <mergeCell ref="A4:G4"/>
    <mergeCell ref="C8:G8"/>
    <mergeCell ref="A15:G15"/>
    <mergeCell ref="C9:G9"/>
    <mergeCell ref="C10:G10"/>
    <mergeCell ref="C11:G11"/>
    <mergeCell ref="E12:E13"/>
    <mergeCell ref="A12:A13"/>
    <mergeCell ref="B12:B13"/>
    <mergeCell ref="C12:C13"/>
    <mergeCell ref="D12:D13"/>
    <mergeCell ref="A33:F33"/>
    <mergeCell ref="A34:F34"/>
    <mergeCell ref="A30:F30"/>
    <mergeCell ref="A31:F31"/>
    <mergeCell ref="A32:F32"/>
  </mergeCells>
  <pageMargins left="0.75" right="0.75" top="1" bottom="1" header="0.5" footer="0.5"/>
  <pageSetup paperSize="9" scale="5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G32"/>
  <sheetViews>
    <sheetView showGridLines="0" zoomScale="85" zoomScaleNormal="85" workbookViewId="0">
      <selection activeCell="A15" sqref="A15:G15"/>
    </sheetView>
  </sheetViews>
  <sheetFormatPr defaultColWidth="9.140625" defaultRowHeight="15.75" x14ac:dyDescent="0.25"/>
  <cols>
    <col min="1" max="1" width="10.7109375" style="2" customWidth="1"/>
    <col min="2" max="2" width="15.7109375" style="2" customWidth="1"/>
    <col min="3" max="3" width="60.7109375" style="2" customWidth="1"/>
    <col min="4" max="4" width="15.7109375" style="8" customWidth="1"/>
    <col min="5" max="6" width="15.7109375" style="2" customWidth="1"/>
    <col min="7" max="7" width="20.7109375" style="2" customWidth="1"/>
    <col min="8" max="8" width="11.42578125" style="2" customWidth="1"/>
    <col min="9" max="16384" width="9.140625" style="2"/>
  </cols>
  <sheetData>
    <row r="1" spans="1:7" ht="20.100000000000001" customHeight="1" x14ac:dyDescent="0.25">
      <c r="A1" s="11" t="s">
        <v>0</v>
      </c>
      <c r="B1" s="12"/>
      <c r="D1" s="1"/>
      <c r="G1" s="10" t="s">
        <v>2</v>
      </c>
    </row>
    <row r="2" spans="1:7" ht="20.100000000000001" customHeight="1" x14ac:dyDescent="0.25">
      <c r="A2" s="11" t="s">
        <v>1</v>
      </c>
      <c r="B2" s="12"/>
      <c r="D2" s="1"/>
      <c r="G2" s="10" t="s">
        <v>3</v>
      </c>
    </row>
    <row r="3" spans="1:7" ht="30" customHeight="1" x14ac:dyDescent="0.25">
      <c r="A3" s="48" t="s">
        <v>78</v>
      </c>
      <c r="B3" s="48"/>
      <c r="C3" s="48"/>
      <c r="D3" s="48"/>
      <c r="E3" s="48"/>
      <c r="F3" s="48"/>
      <c r="G3" s="48"/>
    </row>
    <row r="4" spans="1:7" ht="20.100000000000001" customHeight="1" x14ac:dyDescent="0.25">
      <c r="A4" s="49" t="s">
        <v>4</v>
      </c>
      <c r="B4" s="49"/>
      <c r="C4" s="49"/>
      <c r="D4" s="49"/>
      <c r="E4" s="49"/>
      <c r="F4" s="49"/>
      <c r="G4" s="49"/>
    </row>
    <row r="5" spans="1:7" ht="20.100000000000001" customHeight="1" x14ac:dyDescent="0.25">
      <c r="A5" s="11" t="s">
        <v>5</v>
      </c>
      <c r="B5" s="9"/>
      <c r="C5" s="45" t="s">
        <v>6</v>
      </c>
      <c r="D5" s="45"/>
      <c r="E5" s="45"/>
      <c r="F5" s="45"/>
      <c r="G5" s="45"/>
    </row>
    <row r="6" spans="1:7" ht="20.100000000000001" customHeight="1" x14ac:dyDescent="0.25">
      <c r="A6" s="11" t="s">
        <v>7</v>
      </c>
      <c r="B6" s="9"/>
      <c r="C6" s="45" t="s">
        <v>8</v>
      </c>
      <c r="D6" s="45"/>
      <c r="E6" s="45"/>
      <c r="F6" s="45"/>
      <c r="G6" s="45"/>
    </row>
    <row r="7" spans="1:7" ht="20.100000000000001" customHeight="1" x14ac:dyDescent="0.25">
      <c r="A7" s="3"/>
      <c r="B7" s="1"/>
      <c r="C7" s="3"/>
      <c r="D7" s="1"/>
    </row>
    <row r="8" spans="1:7" ht="20.100000000000001" customHeight="1" x14ac:dyDescent="0.25">
      <c r="A8" s="11" t="s">
        <v>9</v>
      </c>
      <c r="B8" s="9"/>
      <c r="C8" s="45" t="s">
        <v>79</v>
      </c>
      <c r="D8" s="45"/>
      <c r="E8" s="45"/>
      <c r="F8" s="45"/>
      <c r="G8" s="45"/>
    </row>
    <row r="9" spans="1:7" ht="20.100000000000001" customHeight="1" x14ac:dyDescent="0.25">
      <c r="A9" s="11" t="s">
        <v>10</v>
      </c>
      <c r="B9" s="9"/>
      <c r="C9" s="45" t="s">
        <v>49</v>
      </c>
      <c r="D9" s="45"/>
      <c r="E9" s="45"/>
      <c r="F9" s="45"/>
      <c r="G9" s="45"/>
    </row>
    <row r="10" spans="1:7" ht="20.100000000000001" customHeight="1" x14ac:dyDescent="0.25">
      <c r="A10" s="11" t="s">
        <v>11</v>
      </c>
      <c r="B10" s="9"/>
      <c r="C10" s="45" t="s">
        <v>12</v>
      </c>
      <c r="D10" s="45"/>
      <c r="E10" s="45"/>
      <c r="F10" s="45"/>
      <c r="G10" s="45"/>
    </row>
    <row r="11" spans="1:7" ht="20.100000000000001" customHeight="1" x14ac:dyDescent="0.25">
      <c r="A11" s="11" t="s">
        <v>13</v>
      </c>
      <c r="B11" s="9"/>
      <c r="C11" s="45" t="s">
        <v>14</v>
      </c>
      <c r="D11" s="45"/>
      <c r="E11" s="45"/>
      <c r="F11" s="45"/>
      <c r="G11" s="45"/>
    </row>
    <row r="12" spans="1:7" x14ac:dyDescent="0.25">
      <c r="A12" s="46" t="s">
        <v>16</v>
      </c>
      <c r="B12" s="46" t="s">
        <v>17</v>
      </c>
      <c r="C12" s="46" t="s">
        <v>18</v>
      </c>
      <c r="D12" s="46" t="s">
        <v>19</v>
      </c>
      <c r="E12" s="46" t="s">
        <v>20</v>
      </c>
      <c r="F12" s="4" t="s">
        <v>21</v>
      </c>
      <c r="G12" s="4" t="s">
        <v>22</v>
      </c>
    </row>
    <row r="13" spans="1:7" x14ac:dyDescent="0.25">
      <c r="A13" s="62"/>
      <c r="B13" s="62"/>
      <c r="C13" s="62"/>
      <c r="D13" s="62"/>
      <c r="E13" s="62"/>
      <c r="F13" s="5" t="s">
        <v>15</v>
      </c>
      <c r="G13" s="5" t="s">
        <v>34</v>
      </c>
    </row>
    <row r="14" spans="1:7" x14ac:dyDescent="0.2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x14ac:dyDescent="0.25">
      <c r="A15" s="58" t="s">
        <v>72</v>
      </c>
      <c r="B15" s="59"/>
      <c r="C15" s="59"/>
      <c r="D15" s="59"/>
      <c r="E15" s="59"/>
      <c r="F15" s="59"/>
      <c r="G15" s="60"/>
    </row>
    <row r="16" spans="1:7" ht="31.5" x14ac:dyDescent="0.25">
      <c r="A16" s="15">
        <v>1</v>
      </c>
      <c r="B16" s="15" t="s">
        <v>38</v>
      </c>
      <c r="C16" s="22" t="s">
        <v>23</v>
      </c>
      <c r="D16" s="15" t="s">
        <v>24</v>
      </c>
      <c r="E16" s="25">
        <v>3540</v>
      </c>
      <c r="F16" s="28"/>
      <c r="G16" s="23"/>
    </row>
    <row r="17" spans="1:7" x14ac:dyDescent="0.25">
      <c r="A17" s="16">
        <v>2</v>
      </c>
      <c r="B17" s="15" t="s">
        <v>38</v>
      </c>
      <c r="C17" s="22" t="s">
        <v>25</v>
      </c>
      <c r="D17" s="15" t="s">
        <v>24</v>
      </c>
      <c r="E17" s="25">
        <v>3540</v>
      </c>
      <c r="F17" s="28"/>
      <c r="G17" s="23"/>
    </row>
    <row r="18" spans="1:7" ht="31.5" x14ac:dyDescent="0.25">
      <c r="A18" s="15">
        <v>3</v>
      </c>
      <c r="B18" s="15"/>
      <c r="C18" s="13" t="s">
        <v>53</v>
      </c>
      <c r="D18" s="15" t="s">
        <v>32</v>
      </c>
      <c r="E18" s="25">
        <v>60</v>
      </c>
      <c r="F18" s="28"/>
      <c r="G18" s="23"/>
    </row>
    <row r="19" spans="1:7" x14ac:dyDescent="0.25">
      <c r="A19" s="16">
        <v>4</v>
      </c>
      <c r="B19" s="15"/>
      <c r="C19" s="22" t="s">
        <v>45</v>
      </c>
      <c r="D19" s="15" t="s">
        <v>32</v>
      </c>
      <c r="E19" s="25">
        <f>2600+500</f>
        <v>3100</v>
      </c>
      <c r="F19" s="28"/>
      <c r="G19" s="23"/>
    </row>
    <row r="20" spans="1:7" ht="31.5" x14ac:dyDescent="0.25">
      <c r="A20" s="15">
        <v>5</v>
      </c>
      <c r="B20" s="15" t="s">
        <v>36</v>
      </c>
      <c r="C20" s="13" t="s">
        <v>46</v>
      </c>
      <c r="D20" s="15" t="s">
        <v>26</v>
      </c>
      <c r="E20" s="25">
        <f>1100+400</f>
        <v>1500</v>
      </c>
      <c r="F20" s="28"/>
      <c r="G20" s="23"/>
    </row>
    <row r="21" spans="1:7" x14ac:dyDescent="0.25">
      <c r="A21" s="16">
        <v>6</v>
      </c>
      <c r="B21" s="15" t="s">
        <v>35</v>
      </c>
      <c r="C21" s="22" t="s">
        <v>58</v>
      </c>
      <c r="D21" s="15" t="s">
        <v>27</v>
      </c>
      <c r="E21" s="25">
        <v>1000000</v>
      </c>
      <c r="F21" s="28"/>
      <c r="G21" s="23"/>
    </row>
    <row r="22" spans="1:7" x14ac:dyDescent="0.25">
      <c r="A22" s="15">
        <v>7</v>
      </c>
      <c r="B22" s="15"/>
      <c r="C22" s="22" t="s">
        <v>57</v>
      </c>
      <c r="D22" s="15" t="s">
        <v>27</v>
      </c>
      <c r="E22" s="25">
        <v>1000000</v>
      </c>
      <c r="F22" s="28"/>
      <c r="G22" s="23"/>
    </row>
    <row r="23" spans="1:7" x14ac:dyDescent="0.25">
      <c r="A23" s="16">
        <v>8</v>
      </c>
      <c r="B23" s="15" t="s">
        <v>35</v>
      </c>
      <c r="C23" s="22" t="s">
        <v>33</v>
      </c>
      <c r="D23" s="15" t="s">
        <v>26</v>
      </c>
      <c r="E23" s="25">
        <v>20</v>
      </c>
      <c r="F23" s="28"/>
      <c r="G23" s="23"/>
    </row>
    <row r="24" spans="1:7" s="29" customFormat="1" x14ac:dyDescent="0.25">
      <c r="A24" s="15">
        <v>9</v>
      </c>
      <c r="B24" s="15" t="s">
        <v>35</v>
      </c>
      <c r="C24" s="22" t="s">
        <v>40</v>
      </c>
      <c r="D24" s="15" t="s">
        <v>26</v>
      </c>
      <c r="E24" s="25">
        <v>10</v>
      </c>
      <c r="F24" s="37"/>
      <c r="G24" s="23"/>
    </row>
    <row r="25" spans="1:7" ht="31.5" x14ac:dyDescent="0.25">
      <c r="A25" s="16">
        <v>10</v>
      </c>
      <c r="B25" s="15" t="s">
        <v>37</v>
      </c>
      <c r="C25" s="22" t="s">
        <v>29</v>
      </c>
      <c r="D25" s="15" t="s">
        <v>27</v>
      </c>
      <c r="E25" s="39">
        <f>80000</f>
        <v>80000</v>
      </c>
      <c r="F25" s="28"/>
      <c r="G25" s="23"/>
    </row>
    <row r="26" spans="1:7" ht="31.5" x14ac:dyDescent="0.25">
      <c r="A26" s="15">
        <v>11</v>
      </c>
      <c r="B26" s="15" t="s">
        <v>37</v>
      </c>
      <c r="C26" s="22" t="s">
        <v>30</v>
      </c>
      <c r="D26" s="15" t="s">
        <v>27</v>
      </c>
      <c r="E26" s="25">
        <v>123806</v>
      </c>
      <c r="F26" s="28"/>
      <c r="G26" s="23"/>
    </row>
    <row r="27" spans="1:7" x14ac:dyDescent="0.25">
      <c r="A27" s="16">
        <v>12</v>
      </c>
      <c r="B27" s="15" t="s">
        <v>39</v>
      </c>
      <c r="C27" s="22" t="s">
        <v>31</v>
      </c>
      <c r="D27" s="15" t="s">
        <v>26</v>
      </c>
      <c r="E27" s="25">
        <v>2040</v>
      </c>
      <c r="F27" s="28"/>
      <c r="G27" s="23"/>
    </row>
    <row r="28" spans="1:7" ht="15" customHeight="1" x14ac:dyDescent="0.25">
      <c r="A28" s="61" t="s">
        <v>44</v>
      </c>
      <c r="B28" s="61"/>
      <c r="C28" s="61"/>
      <c r="D28" s="61"/>
      <c r="E28" s="61"/>
      <c r="F28" s="61"/>
      <c r="G28" s="23"/>
    </row>
    <row r="29" spans="1:7" ht="15" customHeight="1" x14ac:dyDescent="0.25">
      <c r="A29" s="44" t="s">
        <v>80</v>
      </c>
      <c r="B29" s="44"/>
      <c r="C29" s="44"/>
      <c r="D29" s="44"/>
      <c r="E29" s="44"/>
      <c r="F29" s="44"/>
      <c r="G29" s="17"/>
    </row>
    <row r="30" spans="1:7" ht="15" customHeight="1" x14ac:dyDescent="0.25">
      <c r="A30" s="50" t="s">
        <v>63</v>
      </c>
      <c r="B30" s="51"/>
      <c r="C30" s="51"/>
      <c r="D30" s="51"/>
      <c r="E30" s="51"/>
      <c r="F30" s="52"/>
      <c r="G30" s="24"/>
    </row>
    <row r="31" spans="1:7" ht="15" customHeight="1" x14ac:dyDescent="0.25">
      <c r="A31" s="50" t="s">
        <v>64</v>
      </c>
      <c r="B31" s="51"/>
      <c r="C31" s="51"/>
      <c r="D31" s="51"/>
      <c r="E31" s="51"/>
      <c r="F31" s="52"/>
      <c r="G31" s="34">
        <v>3</v>
      </c>
    </row>
    <row r="32" spans="1:7" ht="15" customHeight="1" x14ac:dyDescent="0.25">
      <c r="A32" s="50" t="s">
        <v>81</v>
      </c>
      <c r="B32" s="51"/>
      <c r="C32" s="51"/>
      <c r="D32" s="51"/>
      <c r="E32" s="51"/>
      <c r="F32" s="52"/>
      <c r="G32" s="18"/>
    </row>
  </sheetData>
  <mergeCells count="19">
    <mergeCell ref="A3:G3"/>
    <mergeCell ref="A4:G4"/>
    <mergeCell ref="C5:G5"/>
    <mergeCell ref="C6:G6"/>
    <mergeCell ref="C8:G8"/>
    <mergeCell ref="C9:G9"/>
    <mergeCell ref="C10:G10"/>
    <mergeCell ref="C11:G11"/>
    <mergeCell ref="A12:A13"/>
    <mergeCell ref="B12:B13"/>
    <mergeCell ref="C12:C13"/>
    <mergeCell ref="D12:D13"/>
    <mergeCell ref="E12:E13"/>
    <mergeCell ref="A31:F31"/>
    <mergeCell ref="A32:F32"/>
    <mergeCell ref="A15:G15"/>
    <mergeCell ref="A28:F28"/>
    <mergeCell ref="A29:F29"/>
    <mergeCell ref="A30:F30"/>
  </mergeCells>
  <pageMargins left="0.75" right="0.75" top="1" bottom="1" header="0.5" footer="0.5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ZAD. 1 CZADRÓW</vt:lpstr>
      <vt:lpstr>ZAD. 2 TYLICE</vt:lpstr>
      <vt:lpstr>ZAD. 3 CHOCIANÓW I</vt:lpstr>
      <vt:lpstr>ZAD. 4 CHOCIANÓW II</vt:lpstr>
      <vt:lpstr>ZAD. 5 GÓRA</vt:lpstr>
      <vt:lpstr>ZAD. 6 RUDNA</vt:lpstr>
      <vt:lpstr>ZAD. 7 WĄDROŻE WLK.</vt:lpstr>
      <vt:lpstr>ZAD. 8 LĄDEK-ZDR</vt:lpstr>
      <vt:lpstr>ZAD. 9 OLSZYNIEC</vt:lpstr>
      <vt:lpstr>ZAD. 10 STRZELIN</vt:lpstr>
      <vt:lpstr>ZAD. 11 ŚCINAWKA</vt:lpstr>
      <vt:lpstr>ZAD. 12 CIESZYCE-KĄTY</vt:lpstr>
      <vt:lpstr>ZAD. 13 CIESZYCE-OŁAWA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ZIMOWE UTRZYMANIE DRÓG WOJEWÓDZKICH NA TERENIE DOLNOŚLĄSKIEJ SŁUŻBY DRÓG I KOLEI WE WROCŁAWIU W LATACH 2018-2020 Z PODZIAŁEM NA ZADANIA.kst</dc:title>
  <dc:creator>Grzegorz</dc:creator>
  <cp:lastModifiedBy>Marta Malinowska</cp:lastModifiedBy>
  <cp:lastPrinted>2024-08-06T13:17:41Z</cp:lastPrinted>
  <dcterms:created xsi:type="dcterms:W3CDTF">2017-10-23T06:44:12Z</dcterms:created>
  <dcterms:modified xsi:type="dcterms:W3CDTF">2024-08-06T13:21:00Z</dcterms:modified>
</cp:coreProperties>
</file>