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danie nr 2.2." sheetId="1" r:id="rId1"/>
  </sheets>
  <definedNames/>
  <calcPr fullCalcOnLoad="1"/>
</workbook>
</file>

<file path=xl/sharedStrings.xml><?xml version="1.0" encoding="utf-8"?>
<sst xmlns="http://schemas.openxmlformats.org/spreadsheetml/2006/main" count="215" uniqueCount="114">
  <si>
    <t>CENNIK – WYKAZ ASORTYMENTOWO-ILOŚCIOWY</t>
  </si>
  <si>
    <t>Zadanie nr 3 – Zakup i dostawa ogumienia zimowego do pojazdów osobowo-terenowych, furgonów, pozostałe będących na stanie KWP z siedzibą w Radomiu</t>
  </si>
  <si>
    <r>
      <rPr>
        <b/>
        <u val="single"/>
        <sz val="11"/>
        <color indexed="8"/>
        <rFont val="Times New Roman"/>
        <family val="1"/>
      </rPr>
      <t xml:space="preserve">Klasa efektywności paliwowej i klasa przyczepności na mokrej nawierzchni - skala od A do C </t>
    </r>
    <r>
      <rPr>
        <i/>
        <sz val="11"/>
        <color indexed="8"/>
        <rFont val="Times New Roman"/>
        <family val="1"/>
      </rPr>
      <t xml:space="preserve">- zgodnie z Rozporządzeniem Parlamentu Europejskiego i Rady (UE) nr 2020/740 z dnia 25 maja 2020roku w sprawie etykietowania opon pod kątem efektywności paliwowej i innych parametrów, zmieniające rozporządzenie (UE) 2017/1369 oraz uchylające rozporządzenie (WE) nr 1222/2009
</t>
    </r>
    <r>
      <rPr>
        <b/>
        <i/>
        <sz val="11"/>
        <color indexed="8"/>
        <rFont val="Times New Roman"/>
        <family val="1"/>
      </rPr>
      <t xml:space="preserve">Poziom hałasu zewnętrznego dla opon nie może być większy niż 72 dB
</t>
    </r>
    <r>
      <rPr>
        <i/>
        <sz val="11"/>
        <color indexed="8"/>
        <rFont val="Times New Roman"/>
        <family val="1"/>
      </rPr>
      <t>***</t>
    </r>
    <r>
      <rPr>
        <b/>
        <i/>
        <sz val="11"/>
        <color indexed="8"/>
        <rFont val="Times New Roman"/>
        <family val="1"/>
      </rPr>
      <t xml:space="preserve"> dla pozycji 3, 10, 20  Zamawiający dopuszcza poziom hałasu zewnętrznego 73 dB
</t>
    </r>
  </si>
  <si>
    <t>L.p.</t>
  </si>
  <si>
    <t>Rodzaj opony (zimowa)</t>
  </si>
  <si>
    <t>Rozmiar opony</t>
  </si>
  <si>
    <t>Klasa efektywności paliwowej - skala od A do C **</t>
  </si>
  <si>
    <t>Klasa przyczepności na mokrej nawierzchni - skala od A do C</t>
  </si>
  <si>
    <t>Minimalny indeks nośności (LI)</t>
  </si>
  <si>
    <t>Oferowany indeks nośności (LI)</t>
  </si>
  <si>
    <t>Minimalny indeks prędkości (SI)</t>
  </si>
  <si>
    <t>Oferowany indeks prędkości (SI)</t>
  </si>
  <si>
    <r>
      <rPr>
        <b/>
        <sz val="12"/>
        <color indexed="8"/>
        <rFont val="Times New Roman"/>
        <family val="1"/>
      </rPr>
      <t xml:space="preserve">Przewidywana do zakupu ilość opon </t>
    </r>
    <r>
      <rPr>
        <i/>
        <sz val="12"/>
        <color indexed="8"/>
        <rFont val="Times New Roman"/>
        <family val="1"/>
      </rPr>
      <t>(w zależności od potrzeb warsztatowych Zamawiającego)</t>
    </r>
  </si>
  <si>
    <t>Rodzaj pojazdu</t>
  </si>
  <si>
    <t>Nazwa producenta</t>
  </si>
  <si>
    <t>Model oferowanej opony</t>
  </si>
  <si>
    <t>Cena jednostkowa w zł.brutto *</t>
  </si>
  <si>
    <r>
      <rPr>
        <b/>
        <sz val="12"/>
        <color indexed="8"/>
        <rFont val="Times New Roman"/>
        <family val="1"/>
      </rPr>
      <t xml:space="preserve">Łączna wartość w zł.brutto </t>
    </r>
    <r>
      <rPr>
        <i/>
        <sz val="12"/>
        <color indexed="8"/>
        <rFont val="Times New Roman"/>
        <family val="1"/>
      </rPr>
      <t>(kol. 10 x kol. 14)</t>
    </r>
  </si>
  <si>
    <t>1.</t>
  </si>
  <si>
    <t>zimowa</t>
  </si>
  <si>
    <t>195/60 R 16 C</t>
  </si>
  <si>
    <t>99/97</t>
  </si>
  <si>
    <t>T</t>
  </si>
  <si>
    <t>furgon</t>
  </si>
  <si>
    <t>2.</t>
  </si>
  <si>
    <t>195/70 R 15 C</t>
  </si>
  <si>
    <t>104/102</t>
  </si>
  <si>
    <t>R</t>
  </si>
  <si>
    <t>3.** ***</t>
  </si>
  <si>
    <t>195/80 R 15 C</t>
  </si>
  <si>
    <t>106/104</t>
  </si>
  <si>
    <t>4.</t>
  </si>
  <si>
    <t>205/65 R 15 C</t>
  </si>
  <si>
    <t>102/100</t>
  </si>
  <si>
    <t>5.</t>
  </si>
  <si>
    <t>205/65 R 16 C</t>
  </si>
  <si>
    <t>107/105</t>
  </si>
  <si>
    <t>6.</t>
  </si>
  <si>
    <t>205/70 R 15</t>
  </si>
  <si>
    <t>osobowo-terenowe</t>
  </si>
  <si>
    <t>7.</t>
  </si>
  <si>
    <t>205/70 R 15 C</t>
  </si>
  <si>
    <t>8.</t>
  </si>
  <si>
    <t>205/75 R 16 C</t>
  </si>
  <si>
    <t>110/108</t>
  </si>
  <si>
    <t>9.</t>
  </si>
  <si>
    <t>205/80 R 16</t>
  </si>
  <si>
    <t>10. ***</t>
  </si>
  <si>
    <t>205/80 R 16 C</t>
  </si>
  <si>
    <t>bus</t>
  </si>
  <si>
    <t>11.</t>
  </si>
  <si>
    <t>215/60 R 17 C</t>
  </si>
  <si>
    <t>109/107</t>
  </si>
  <si>
    <t>12.</t>
  </si>
  <si>
    <t>215/65 R 16 C</t>
  </si>
  <si>
    <t>13.</t>
  </si>
  <si>
    <t>215/70 R 15 C</t>
  </si>
  <si>
    <t>14.</t>
  </si>
  <si>
    <t>215/70 R 16 C</t>
  </si>
  <si>
    <t>108/106</t>
  </si>
  <si>
    <t>15.</t>
  </si>
  <si>
    <t>215/75 R 16 C</t>
  </si>
  <si>
    <t>116/114</t>
  </si>
  <si>
    <t>16.</t>
  </si>
  <si>
    <t>225/60 R 17</t>
  </si>
  <si>
    <t>H</t>
  </si>
  <si>
    <t>17.</t>
  </si>
  <si>
    <t>225/60 R 18</t>
  </si>
  <si>
    <t>18.</t>
  </si>
  <si>
    <t>225/65 R 16 C</t>
  </si>
  <si>
    <t>112/110</t>
  </si>
  <si>
    <t>19.</t>
  </si>
  <si>
    <t>225/65 R 17</t>
  </si>
  <si>
    <t>20. ***</t>
  </si>
  <si>
    <t>225/70 R 15 C</t>
  </si>
  <si>
    <t>21.</t>
  </si>
  <si>
    <t>225/70 R 16</t>
  </si>
  <si>
    <t>22. **</t>
  </si>
  <si>
    <t>225/75 R 16</t>
  </si>
  <si>
    <t>23.</t>
  </si>
  <si>
    <t>225/75 R 16 C</t>
  </si>
  <si>
    <t>121/120</t>
  </si>
  <si>
    <t>laweta</t>
  </si>
  <si>
    <t>24.</t>
  </si>
  <si>
    <t>235/55 R 17</t>
  </si>
  <si>
    <t>25.</t>
  </si>
  <si>
    <t>235/65 R 16 C</t>
  </si>
  <si>
    <t>115/113</t>
  </si>
  <si>
    <t>26.</t>
  </si>
  <si>
    <t>235/65 R 17</t>
  </si>
  <si>
    <t>27.</t>
  </si>
  <si>
    <t>235/70 R 16</t>
  </si>
  <si>
    <t>28.</t>
  </si>
  <si>
    <t>235/75 R 15</t>
  </si>
  <si>
    <t>29.</t>
  </si>
  <si>
    <t>245/65 R 17</t>
  </si>
  <si>
    <t>30.</t>
  </si>
  <si>
    <t>245/70 R 16</t>
  </si>
  <si>
    <t>31.</t>
  </si>
  <si>
    <t>255/65 R 17</t>
  </si>
  <si>
    <t>32. **</t>
  </si>
  <si>
    <t>255/70 R 15</t>
  </si>
  <si>
    <t>33.</t>
  </si>
  <si>
    <t>265/55 R 19</t>
  </si>
  <si>
    <t>Y</t>
  </si>
  <si>
    <t>34.</t>
  </si>
  <si>
    <t>265/60 R 18</t>
  </si>
  <si>
    <t>35.</t>
  </si>
  <si>
    <t>265/65 R 17</t>
  </si>
  <si>
    <t>Razem w zł.brutto (kol. 15)</t>
  </si>
  <si>
    <r>
      <rPr>
        <b/>
        <sz val="14"/>
        <color indexed="8"/>
        <rFont val="Times New Roman"/>
        <family val="1"/>
      </rPr>
      <t xml:space="preserve">* Zaoferowana cena jednostkowa obejmuje koszty z uwzględnieniem podatku od towarów i usług VAT, innych opłat i podatków oraz ewentualnych upustów i rabatów, skalkulowane z uwzględnieniem kosztów transportu itp..
</t>
    </r>
    <r>
      <rPr>
        <sz val="12"/>
        <color indexed="8"/>
        <rFont val="Times New Roman"/>
        <family val="1"/>
      </rPr>
      <t>Wszystkie wartości wskazane w tabeli należy podać w zaokrągleniu do dwóch miejsc po przecinku.</t>
    </r>
  </si>
  <si>
    <t>** dla pozycji 3, 22, 32 Zamawiający dopuszcza w kolumnie nr 4 – Klasa efektywności paliwowej – skala od A do D</t>
  </si>
  <si>
    <t>*** dla pozycji 3, 10, 20  Zamawiający dopuszcza poziom hałasu zewnętrznego 73 dB</t>
  </si>
  <si>
    <t>Załącznik nr 1.3 do SWZ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</si>
</sst>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8">
    <font>
      <sz val="10"/>
      <name val="Arial"/>
      <family val="2"/>
    </font>
    <font>
      <sz val="10"/>
      <name val="Arial CE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zcionka tekstu podstawowego"/>
      <family val="2"/>
    </font>
    <font>
      <b/>
      <u val="single"/>
      <sz val="9"/>
      <color indexed="8"/>
      <name val="Times New Roman"/>
      <family val="1"/>
    </font>
    <font>
      <sz val="14"/>
      <color indexed="8"/>
      <name val="Arial Black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23"/>
      <name val="Calibri"/>
      <family val="2"/>
    </font>
    <font>
      <b/>
      <u val="single"/>
      <sz val="14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4" fontId="5" fillId="0" borderId="0" applyBorder="0" applyProtection="0">
      <alignment/>
    </xf>
    <xf numFmtId="41" fontId="0" fillId="0" borderId="0" applyFill="0" applyBorder="0" applyAlignment="0" applyProtection="0"/>
    <xf numFmtId="0" fontId="14" fillId="0" borderId="0" applyBorder="0" applyProtection="0">
      <alignment/>
    </xf>
    <xf numFmtId="0" fontId="5" fillId="0" borderId="0">
      <alignment/>
      <protection/>
    </xf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52" fillId="27" borderId="1" applyNumberFormat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>
      <alignment vertical="center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44" applyFont="1" applyBorder="1" applyAlignment="1" applyProtection="1">
      <alignment horizontal="center" vertical="center" wrapText="1"/>
      <protection/>
    </xf>
    <xf numFmtId="0" fontId="12" fillId="0" borderId="10" xfId="44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vertical="center"/>
    </xf>
    <xf numFmtId="1" fontId="16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" fontId="18" fillId="34" borderId="10" xfId="0" applyNumberFormat="1" applyFont="1" applyFill="1" applyBorder="1" applyAlignment="1" applyProtection="1">
      <alignment horizontal="center" vertical="center" wrapText="1"/>
      <protection/>
    </xf>
    <xf numFmtId="1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 applyProtection="1">
      <alignment horizontal="center" vertical="center" wrapText="1"/>
      <protection/>
    </xf>
    <xf numFmtId="4" fontId="18" fillId="34" borderId="10" xfId="53" applyNumberFormat="1" applyFont="1" applyFill="1" applyBorder="1" applyAlignment="1" applyProtection="1">
      <alignment horizontal="right" vertical="center" wrapText="1"/>
      <protection/>
    </xf>
    <xf numFmtId="4" fontId="18" fillId="34" borderId="10" xfId="42" applyNumberFormat="1" applyFont="1" applyFill="1" applyBorder="1" applyAlignment="1" applyProtection="1">
      <alignment horizontal="right" vertical="center" wrapText="1"/>
      <protection/>
    </xf>
    <xf numFmtId="0" fontId="20" fillId="34" borderId="0" xfId="0" applyFont="1" applyFill="1" applyAlignment="1">
      <alignment vertical="center"/>
    </xf>
    <xf numFmtId="0" fontId="18" fillId="34" borderId="10" xfId="44" applyFont="1" applyFill="1" applyBorder="1" applyAlignment="1" applyProtection="1">
      <alignment horizontal="center" vertical="center" wrapText="1"/>
      <protection/>
    </xf>
    <xf numFmtId="0" fontId="18" fillId="34" borderId="10" xfId="44" applyFont="1" applyFill="1" applyBorder="1" applyAlignment="1" applyProtection="1">
      <alignment horizontal="center" vertical="center"/>
      <protection/>
    </xf>
    <xf numFmtId="0" fontId="18" fillId="34" borderId="10" xfId="53" applyFont="1" applyFill="1" applyBorder="1" applyAlignment="1" applyProtection="1">
      <alignment horizontal="left" vertical="center"/>
      <protection/>
    </xf>
    <xf numFmtId="0" fontId="18" fillId="33" borderId="10" xfId="53" applyFont="1" applyFill="1" applyBorder="1" applyAlignment="1" applyProtection="1">
      <alignment horizontal="center" vertical="center"/>
      <protection/>
    </xf>
    <xf numFmtId="0" fontId="18" fillId="34" borderId="10" xfId="53" applyFont="1" applyFill="1" applyBorder="1" applyAlignment="1" applyProtection="1">
      <alignment horizontal="center" vertical="center"/>
      <protection/>
    </xf>
    <xf numFmtId="0" fontId="19" fillId="34" borderId="10" xfId="53" applyFont="1" applyFill="1" applyBorder="1" applyAlignment="1" applyProtection="1">
      <alignment horizontal="center" vertical="center" wrapText="1"/>
      <protection/>
    </xf>
    <xf numFmtId="0" fontId="18" fillId="34" borderId="10" xfId="53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18" fillId="34" borderId="10" xfId="53" applyFont="1" applyFill="1" applyBorder="1" applyAlignment="1" applyProtection="1">
      <alignment vertical="center"/>
      <protection/>
    </xf>
    <xf numFmtId="0" fontId="1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4" fontId="18" fillId="34" borderId="10" xfId="44" applyNumberFormat="1" applyFont="1" applyFill="1" applyBorder="1" applyAlignment="1" applyProtection="1">
      <alignment horizontal="right" vertical="center" wrapText="1"/>
      <protection/>
    </xf>
    <xf numFmtId="0" fontId="18" fillId="34" borderId="10" xfId="53" applyFont="1" applyFill="1" applyBorder="1" applyAlignment="1">
      <alignment horizontal="center" vertical="center" wrapText="1"/>
      <protection/>
    </xf>
    <xf numFmtId="0" fontId="18" fillId="34" borderId="10" xfId="53" applyFont="1" applyFill="1" applyBorder="1" applyAlignment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20" fillId="34" borderId="0" xfId="0" applyFont="1" applyFill="1" applyAlignment="1" applyProtection="1">
      <alignment vertical="center"/>
      <protection/>
    </xf>
    <xf numFmtId="0" fontId="4" fillId="34" borderId="11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 vertical="center"/>
    </xf>
    <xf numFmtId="0" fontId="40" fillId="0" borderId="0" xfId="45" applyFont="1" applyBorder="1" applyAlignment="1">
      <alignment horizontal="righ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planatory Text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90" zoomScaleNormal="90" zoomScalePageLayoutView="0" workbookViewId="0" topLeftCell="A37">
      <selection activeCell="P4" sqref="P4"/>
    </sheetView>
  </sheetViews>
  <sheetFormatPr defaultColWidth="9.7109375" defaultRowHeight="12.75"/>
  <cols>
    <col min="1" max="1" width="6.00390625" style="1" customWidth="1"/>
    <col min="2" max="2" width="9.8515625" style="1" customWidth="1"/>
    <col min="3" max="3" width="17.57421875" style="2" customWidth="1"/>
    <col min="4" max="4" width="14.57421875" style="2" customWidth="1"/>
    <col min="5" max="5" width="14.7109375" style="2" customWidth="1"/>
    <col min="6" max="6" width="11.8515625" style="2" customWidth="1"/>
    <col min="7" max="8" width="11.57421875" style="2" customWidth="1"/>
    <col min="9" max="9" width="15.421875" style="2" customWidth="1"/>
    <col min="10" max="10" width="15.421875" style="3" customWidth="1"/>
    <col min="11" max="11" width="11.28125" style="2" customWidth="1"/>
    <col min="12" max="12" width="18.8515625" style="1" customWidth="1"/>
    <col min="13" max="13" width="21.57421875" style="1" customWidth="1"/>
    <col min="14" max="14" width="13.140625" style="1" customWidth="1"/>
    <col min="15" max="15" width="19.00390625" style="1" customWidth="1"/>
    <col min="16" max="16" width="9.7109375" style="1" customWidth="1"/>
    <col min="17" max="17" width="13.8515625" style="1" customWidth="1"/>
    <col min="18" max="16384" width="9.7109375" style="1" customWidth="1"/>
  </cols>
  <sheetData>
    <row r="1" spans="1:15" s="5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5" t="s">
        <v>113</v>
      </c>
      <c r="O1" s="55"/>
    </row>
    <row r="2" spans="1:15" s="5" customFormat="1" ht="36.7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6" customFormat="1" ht="26.2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6" customFormat="1" ht="96.75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11" customFormat="1" ht="144" customHeight="1">
      <c r="A5" s="7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  <c r="K5" s="8" t="s">
        <v>13</v>
      </c>
      <c r="L5" s="10" t="s">
        <v>14</v>
      </c>
      <c r="M5" s="10" t="s">
        <v>15</v>
      </c>
      <c r="N5" s="10" t="s">
        <v>16</v>
      </c>
      <c r="O5" s="10" t="s">
        <v>17</v>
      </c>
    </row>
    <row r="6" spans="1:15" s="13" customFormat="1" ht="24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s="22" customFormat="1" ht="49.5" customHeight="1">
      <c r="A7" s="14" t="s">
        <v>18</v>
      </c>
      <c r="B7" s="15" t="s">
        <v>19</v>
      </c>
      <c r="C7" s="16" t="s">
        <v>20</v>
      </c>
      <c r="D7" s="17"/>
      <c r="E7" s="17"/>
      <c r="F7" s="18" t="s">
        <v>21</v>
      </c>
      <c r="G7" s="17"/>
      <c r="H7" s="18" t="s">
        <v>22</v>
      </c>
      <c r="I7" s="17"/>
      <c r="J7" s="19">
        <v>4</v>
      </c>
      <c r="K7" s="17" t="s">
        <v>23</v>
      </c>
      <c r="L7" s="17"/>
      <c r="M7" s="17"/>
      <c r="N7" s="20"/>
      <c r="O7" s="21">
        <f aca="true" t="shared" si="0" ref="O7:O41">N7*J7</f>
        <v>0</v>
      </c>
    </row>
    <row r="8" spans="1:15" s="31" customFormat="1" ht="49.5" customHeight="1">
      <c r="A8" s="14" t="s">
        <v>24</v>
      </c>
      <c r="B8" s="23" t="s">
        <v>19</v>
      </c>
      <c r="C8" s="24" t="s">
        <v>25</v>
      </c>
      <c r="D8" s="25"/>
      <c r="E8" s="25"/>
      <c r="F8" s="26" t="s">
        <v>26</v>
      </c>
      <c r="G8" s="27"/>
      <c r="H8" s="26" t="s">
        <v>27</v>
      </c>
      <c r="I8" s="27"/>
      <c r="J8" s="28">
        <v>4</v>
      </c>
      <c r="K8" s="29" t="s">
        <v>23</v>
      </c>
      <c r="L8" s="29"/>
      <c r="M8" s="29"/>
      <c r="N8" s="30"/>
      <c r="O8" s="21">
        <f t="shared" si="0"/>
        <v>0</v>
      </c>
    </row>
    <row r="9" spans="1:15" s="31" customFormat="1" ht="49.5" customHeight="1">
      <c r="A9" s="14" t="s">
        <v>28</v>
      </c>
      <c r="B9" s="15" t="s">
        <v>19</v>
      </c>
      <c r="C9" s="16" t="s">
        <v>29</v>
      </c>
      <c r="D9" s="17"/>
      <c r="E9" s="17"/>
      <c r="F9" s="18" t="s">
        <v>30</v>
      </c>
      <c r="G9" s="17"/>
      <c r="H9" s="18" t="s">
        <v>27</v>
      </c>
      <c r="I9" s="17"/>
      <c r="J9" s="19">
        <v>4</v>
      </c>
      <c r="K9" s="17" t="s">
        <v>23</v>
      </c>
      <c r="L9" s="17"/>
      <c r="M9" s="17"/>
      <c r="N9" s="20"/>
      <c r="O9" s="21">
        <f t="shared" si="0"/>
        <v>0</v>
      </c>
    </row>
    <row r="10" spans="1:15" s="22" customFormat="1" ht="49.5" customHeight="1">
      <c r="A10" s="14" t="s">
        <v>31</v>
      </c>
      <c r="B10" s="23" t="s">
        <v>19</v>
      </c>
      <c r="C10" s="24" t="s">
        <v>32</v>
      </c>
      <c r="D10" s="32"/>
      <c r="E10" s="32"/>
      <c r="F10" s="26" t="s">
        <v>33</v>
      </c>
      <c r="G10" s="27"/>
      <c r="H10" s="26" t="s">
        <v>22</v>
      </c>
      <c r="I10" s="27"/>
      <c r="J10" s="28">
        <v>4</v>
      </c>
      <c r="K10" s="29" t="s">
        <v>23</v>
      </c>
      <c r="L10" s="29"/>
      <c r="M10" s="29"/>
      <c r="N10" s="30"/>
      <c r="O10" s="21">
        <f t="shared" si="0"/>
        <v>0</v>
      </c>
    </row>
    <row r="11" spans="1:15" s="31" customFormat="1" ht="49.5" customHeight="1">
      <c r="A11" s="14" t="s">
        <v>34</v>
      </c>
      <c r="B11" s="29" t="s">
        <v>19</v>
      </c>
      <c r="C11" s="27" t="s">
        <v>35</v>
      </c>
      <c r="D11" s="27"/>
      <c r="E11" s="27"/>
      <c r="F11" s="26" t="s">
        <v>36</v>
      </c>
      <c r="G11" s="27"/>
      <c r="H11" s="26" t="s">
        <v>22</v>
      </c>
      <c r="I11" s="27"/>
      <c r="J11" s="28">
        <v>20</v>
      </c>
      <c r="K11" s="29" t="s">
        <v>23</v>
      </c>
      <c r="L11" s="29"/>
      <c r="M11" s="29"/>
      <c r="N11" s="30"/>
      <c r="O11" s="21">
        <f t="shared" si="0"/>
        <v>0</v>
      </c>
    </row>
    <row r="12" spans="1:15" s="31" customFormat="1" ht="49.5" customHeight="1">
      <c r="A12" s="14" t="s">
        <v>37</v>
      </c>
      <c r="B12" s="23" t="s">
        <v>19</v>
      </c>
      <c r="C12" s="24" t="s">
        <v>38</v>
      </c>
      <c r="D12" s="32"/>
      <c r="E12" s="32"/>
      <c r="F12" s="26">
        <v>96</v>
      </c>
      <c r="G12" s="27"/>
      <c r="H12" s="26" t="s">
        <v>22</v>
      </c>
      <c r="I12" s="27"/>
      <c r="J12" s="28">
        <v>4</v>
      </c>
      <c r="K12" s="29" t="s">
        <v>39</v>
      </c>
      <c r="L12" s="29"/>
      <c r="M12" s="29"/>
      <c r="N12" s="30"/>
      <c r="O12" s="21">
        <f t="shared" si="0"/>
        <v>0</v>
      </c>
    </row>
    <row r="13" spans="1:15" s="22" customFormat="1" ht="49.5" customHeight="1">
      <c r="A13" s="14" t="s">
        <v>40</v>
      </c>
      <c r="B13" s="23" t="s">
        <v>19</v>
      </c>
      <c r="C13" s="24" t="s">
        <v>41</v>
      </c>
      <c r="D13" s="32"/>
      <c r="E13" s="32"/>
      <c r="F13" s="26" t="s">
        <v>30</v>
      </c>
      <c r="G13" s="27"/>
      <c r="H13" s="26" t="s">
        <v>27</v>
      </c>
      <c r="I13" s="27"/>
      <c r="J13" s="28">
        <v>4</v>
      </c>
      <c r="K13" s="29" t="s">
        <v>23</v>
      </c>
      <c r="L13" s="29"/>
      <c r="M13" s="29"/>
      <c r="N13" s="30"/>
      <c r="O13" s="21">
        <f t="shared" si="0"/>
        <v>0</v>
      </c>
    </row>
    <row r="14" spans="1:15" s="22" customFormat="1" ht="49.5" customHeight="1">
      <c r="A14" s="14" t="s">
        <v>42</v>
      </c>
      <c r="B14" s="29" t="s">
        <v>19</v>
      </c>
      <c r="C14" s="29" t="s">
        <v>43</v>
      </c>
      <c r="D14" s="29"/>
      <c r="E14" s="29"/>
      <c r="F14" s="26" t="s">
        <v>44</v>
      </c>
      <c r="G14" s="27"/>
      <c r="H14" s="26" t="s">
        <v>27</v>
      </c>
      <c r="I14" s="27"/>
      <c r="J14" s="28">
        <v>20</v>
      </c>
      <c r="K14" s="29" t="s">
        <v>23</v>
      </c>
      <c r="L14" s="29"/>
      <c r="M14" s="29"/>
      <c r="N14" s="30"/>
      <c r="O14" s="21">
        <f t="shared" si="0"/>
        <v>0</v>
      </c>
    </row>
    <row r="15" spans="1:15" s="22" customFormat="1" ht="49.5" customHeight="1">
      <c r="A15" s="15" t="s">
        <v>45</v>
      </c>
      <c r="B15" s="15" t="s">
        <v>19</v>
      </c>
      <c r="C15" s="16" t="s">
        <v>46</v>
      </c>
      <c r="D15" s="16"/>
      <c r="E15" s="16"/>
      <c r="F15" s="33">
        <v>104</v>
      </c>
      <c r="G15" s="16"/>
      <c r="H15" s="33" t="s">
        <v>22</v>
      </c>
      <c r="I15" s="16"/>
      <c r="J15" s="34">
        <v>4</v>
      </c>
      <c r="K15" s="23" t="s">
        <v>39</v>
      </c>
      <c r="L15" s="16"/>
      <c r="M15" s="16"/>
      <c r="N15" s="35"/>
      <c r="O15" s="21">
        <f t="shared" si="0"/>
        <v>0</v>
      </c>
    </row>
    <row r="16" spans="1:15" s="31" customFormat="1" ht="49.5" customHeight="1">
      <c r="A16" s="14" t="s">
        <v>47</v>
      </c>
      <c r="B16" s="15" t="s">
        <v>19</v>
      </c>
      <c r="C16" s="16" t="s">
        <v>48</v>
      </c>
      <c r="D16" s="17"/>
      <c r="E16" s="17"/>
      <c r="F16" s="18" t="s">
        <v>44</v>
      </c>
      <c r="G16" s="17"/>
      <c r="H16" s="18" t="s">
        <v>27</v>
      </c>
      <c r="I16" s="17"/>
      <c r="J16" s="19">
        <v>4</v>
      </c>
      <c r="K16" s="17" t="s">
        <v>49</v>
      </c>
      <c r="L16" s="17"/>
      <c r="M16" s="17"/>
      <c r="N16" s="20"/>
      <c r="O16" s="21">
        <f t="shared" si="0"/>
        <v>0</v>
      </c>
    </row>
    <row r="17" spans="1:15" s="31" customFormat="1" ht="49.5" customHeight="1">
      <c r="A17" s="14" t="s">
        <v>50</v>
      </c>
      <c r="B17" s="29" t="s">
        <v>19</v>
      </c>
      <c r="C17" s="27" t="s">
        <v>51</v>
      </c>
      <c r="D17" s="27"/>
      <c r="E17" s="27"/>
      <c r="F17" s="26" t="s">
        <v>52</v>
      </c>
      <c r="G17" s="27"/>
      <c r="H17" s="26" t="s">
        <v>22</v>
      </c>
      <c r="I17" s="27"/>
      <c r="J17" s="28">
        <v>20</v>
      </c>
      <c r="K17" s="29" t="s">
        <v>23</v>
      </c>
      <c r="L17" s="29"/>
      <c r="M17" s="29"/>
      <c r="N17" s="30"/>
      <c r="O17" s="21">
        <f t="shared" si="0"/>
        <v>0</v>
      </c>
    </row>
    <row r="18" spans="1:15" s="31" customFormat="1" ht="49.5" customHeight="1">
      <c r="A18" s="14" t="s">
        <v>53</v>
      </c>
      <c r="B18" s="29" t="s">
        <v>19</v>
      </c>
      <c r="C18" s="27" t="s">
        <v>54</v>
      </c>
      <c r="D18" s="27"/>
      <c r="E18" s="27"/>
      <c r="F18" s="26" t="s">
        <v>52</v>
      </c>
      <c r="G18" s="27"/>
      <c r="H18" s="26" t="s">
        <v>27</v>
      </c>
      <c r="I18" s="27"/>
      <c r="J18" s="28">
        <v>28</v>
      </c>
      <c r="K18" s="29" t="s">
        <v>23</v>
      </c>
      <c r="L18" s="29"/>
      <c r="M18" s="29"/>
      <c r="N18" s="30"/>
      <c r="O18" s="21">
        <f t="shared" si="0"/>
        <v>0</v>
      </c>
    </row>
    <row r="19" spans="1:15" s="22" customFormat="1" ht="49.5" customHeight="1">
      <c r="A19" s="14" t="s">
        <v>55</v>
      </c>
      <c r="B19" s="29" t="s">
        <v>19</v>
      </c>
      <c r="C19" s="27" t="s">
        <v>56</v>
      </c>
      <c r="D19" s="27"/>
      <c r="E19" s="27"/>
      <c r="F19" s="26" t="s">
        <v>52</v>
      </c>
      <c r="G19" s="27"/>
      <c r="H19" s="26" t="s">
        <v>27</v>
      </c>
      <c r="I19" s="27"/>
      <c r="J19" s="28">
        <v>28</v>
      </c>
      <c r="K19" s="29" t="s">
        <v>23</v>
      </c>
      <c r="L19" s="29"/>
      <c r="M19" s="29"/>
      <c r="N19" s="30"/>
      <c r="O19" s="21">
        <f t="shared" si="0"/>
        <v>0</v>
      </c>
    </row>
    <row r="20" spans="1:15" s="31" customFormat="1" ht="49.5" customHeight="1">
      <c r="A20" s="14" t="s">
        <v>57</v>
      </c>
      <c r="B20" s="23" t="s">
        <v>19</v>
      </c>
      <c r="C20" s="24" t="s">
        <v>58</v>
      </c>
      <c r="D20" s="32"/>
      <c r="E20" s="32"/>
      <c r="F20" s="26" t="s">
        <v>59</v>
      </c>
      <c r="G20" s="27"/>
      <c r="H20" s="26" t="s">
        <v>22</v>
      </c>
      <c r="I20" s="27"/>
      <c r="J20" s="28">
        <v>4</v>
      </c>
      <c r="K20" s="29" t="s">
        <v>23</v>
      </c>
      <c r="L20" s="29"/>
      <c r="M20" s="29"/>
      <c r="N20" s="30"/>
      <c r="O20" s="21">
        <f t="shared" si="0"/>
        <v>0</v>
      </c>
    </row>
    <row r="21" spans="1:15" s="31" customFormat="1" ht="49.5" customHeight="1">
      <c r="A21" s="14" t="s">
        <v>60</v>
      </c>
      <c r="B21" s="36" t="s">
        <v>19</v>
      </c>
      <c r="C21" s="37" t="s">
        <v>61</v>
      </c>
      <c r="D21" s="32"/>
      <c r="E21" s="32"/>
      <c r="F21" s="26" t="s">
        <v>62</v>
      </c>
      <c r="G21" s="27"/>
      <c r="H21" s="26" t="s">
        <v>27</v>
      </c>
      <c r="I21" s="27"/>
      <c r="J21" s="28">
        <v>8</v>
      </c>
      <c r="K21" s="29" t="s">
        <v>23</v>
      </c>
      <c r="L21" s="29"/>
      <c r="M21" s="29"/>
      <c r="N21" s="30"/>
      <c r="O21" s="21">
        <f t="shared" si="0"/>
        <v>0</v>
      </c>
    </row>
    <row r="22" spans="1:15" s="31" customFormat="1" ht="49.5" customHeight="1">
      <c r="A22" s="14" t="s">
        <v>63</v>
      </c>
      <c r="B22" s="15" t="s">
        <v>19</v>
      </c>
      <c r="C22" s="16" t="s">
        <v>64</v>
      </c>
      <c r="D22" s="17"/>
      <c r="E22" s="17"/>
      <c r="F22" s="18">
        <v>103</v>
      </c>
      <c r="G22" s="17"/>
      <c r="H22" s="18" t="s">
        <v>65</v>
      </c>
      <c r="I22" s="17"/>
      <c r="J22" s="19">
        <v>28</v>
      </c>
      <c r="K22" s="29" t="s">
        <v>39</v>
      </c>
      <c r="L22" s="17"/>
      <c r="M22" s="17"/>
      <c r="N22" s="20"/>
      <c r="O22" s="21">
        <f t="shared" si="0"/>
        <v>0</v>
      </c>
    </row>
    <row r="23" spans="1:15" s="22" customFormat="1" ht="49.5" customHeight="1">
      <c r="A23" s="14" t="s">
        <v>66</v>
      </c>
      <c r="B23" s="15" t="s">
        <v>19</v>
      </c>
      <c r="C23" s="16" t="s">
        <v>67</v>
      </c>
      <c r="D23" s="17"/>
      <c r="E23" s="17"/>
      <c r="F23" s="18">
        <v>104</v>
      </c>
      <c r="G23" s="17"/>
      <c r="H23" s="18" t="s">
        <v>65</v>
      </c>
      <c r="I23" s="17"/>
      <c r="J23" s="19">
        <v>8</v>
      </c>
      <c r="K23" s="29" t="s">
        <v>39</v>
      </c>
      <c r="L23" s="17"/>
      <c r="M23" s="17"/>
      <c r="N23" s="20"/>
      <c r="O23" s="21">
        <f t="shared" si="0"/>
        <v>0</v>
      </c>
    </row>
    <row r="24" spans="1:15" s="31" customFormat="1" ht="49.5" customHeight="1">
      <c r="A24" s="14" t="s">
        <v>68</v>
      </c>
      <c r="B24" s="36" t="s">
        <v>19</v>
      </c>
      <c r="C24" s="37" t="s">
        <v>69</v>
      </c>
      <c r="D24" s="32"/>
      <c r="E24" s="32"/>
      <c r="F24" s="26" t="s">
        <v>70</v>
      </c>
      <c r="G24" s="27"/>
      <c r="H24" s="26" t="s">
        <v>27</v>
      </c>
      <c r="I24" s="27"/>
      <c r="J24" s="28">
        <v>8</v>
      </c>
      <c r="K24" s="29" t="s">
        <v>23</v>
      </c>
      <c r="L24" s="29"/>
      <c r="M24" s="29"/>
      <c r="N24" s="30"/>
      <c r="O24" s="21">
        <f t="shared" si="0"/>
        <v>0</v>
      </c>
    </row>
    <row r="25" spans="1:15" s="31" customFormat="1" ht="49.5" customHeight="1">
      <c r="A25" s="14" t="s">
        <v>71</v>
      </c>
      <c r="B25" s="36" t="s">
        <v>19</v>
      </c>
      <c r="C25" s="37" t="s">
        <v>72</v>
      </c>
      <c r="D25" s="32"/>
      <c r="E25" s="32"/>
      <c r="F25" s="26">
        <v>102</v>
      </c>
      <c r="G25" s="27"/>
      <c r="H25" s="26" t="s">
        <v>65</v>
      </c>
      <c r="I25" s="27"/>
      <c r="J25" s="28">
        <v>8</v>
      </c>
      <c r="K25" s="29" t="s">
        <v>39</v>
      </c>
      <c r="L25" s="29"/>
      <c r="M25" s="29"/>
      <c r="N25" s="30"/>
      <c r="O25" s="21">
        <f t="shared" si="0"/>
        <v>0</v>
      </c>
    </row>
    <row r="26" spans="1:15" s="22" customFormat="1" ht="49.5" customHeight="1">
      <c r="A26" s="14" t="s">
        <v>73</v>
      </c>
      <c r="B26" s="15" t="s">
        <v>19</v>
      </c>
      <c r="C26" s="16" t="s">
        <v>74</v>
      </c>
      <c r="D26" s="17"/>
      <c r="E26" s="17"/>
      <c r="F26" s="18" t="s">
        <v>70</v>
      </c>
      <c r="G26" s="17"/>
      <c r="H26" s="18" t="s">
        <v>27</v>
      </c>
      <c r="I26" s="17"/>
      <c r="J26" s="19">
        <v>8</v>
      </c>
      <c r="K26" s="29" t="s">
        <v>23</v>
      </c>
      <c r="L26" s="17"/>
      <c r="M26" s="17"/>
      <c r="N26" s="20"/>
      <c r="O26" s="21">
        <f t="shared" si="0"/>
        <v>0</v>
      </c>
    </row>
    <row r="27" spans="1:15" s="31" customFormat="1" ht="49.5" customHeight="1">
      <c r="A27" s="14" t="s">
        <v>75</v>
      </c>
      <c r="B27" s="23" t="s">
        <v>19</v>
      </c>
      <c r="C27" s="24" t="s">
        <v>76</v>
      </c>
      <c r="D27" s="32"/>
      <c r="E27" s="32"/>
      <c r="F27" s="26">
        <v>103</v>
      </c>
      <c r="G27" s="27"/>
      <c r="H27" s="26" t="s">
        <v>65</v>
      </c>
      <c r="I27" s="27"/>
      <c r="J27" s="28">
        <v>4</v>
      </c>
      <c r="K27" s="29" t="s">
        <v>39</v>
      </c>
      <c r="L27" s="29"/>
      <c r="M27" s="29"/>
      <c r="N27" s="30"/>
      <c r="O27" s="21">
        <f t="shared" si="0"/>
        <v>0</v>
      </c>
    </row>
    <row r="28" spans="1:15" s="22" customFormat="1" ht="49.5" customHeight="1">
      <c r="A28" s="14" t="s">
        <v>77</v>
      </c>
      <c r="B28" s="23" t="s">
        <v>19</v>
      </c>
      <c r="C28" s="24" t="s">
        <v>78</v>
      </c>
      <c r="D28" s="32"/>
      <c r="E28" s="32"/>
      <c r="F28" s="26">
        <v>104</v>
      </c>
      <c r="G28" s="27"/>
      <c r="H28" s="26" t="s">
        <v>22</v>
      </c>
      <c r="I28" s="27"/>
      <c r="J28" s="28">
        <v>4</v>
      </c>
      <c r="K28" s="29" t="s">
        <v>39</v>
      </c>
      <c r="L28" s="29"/>
      <c r="M28" s="29"/>
      <c r="N28" s="30"/>
      <c r="O28" s="21">
        <f t="shared" si="0"/>
        <v>0</v>
      </c>
    </row>
    <row r="29" spans="1:15" s="31" customFormat="1" ht="49.5" customHeight="1">
      <c r="A29" s="14" t="s">
        <v>79</v>
      </c>
      <c r="B29" s="23" t="s">
        <v>19</v>
      </c>
      <c r="C29" s="24" t="s">
        <v>80</v>
      </c>
      <c r="D29" s="32"/>
      <c r="E29" s="32"/>
      <c r="F29" s="26" t="s">
        <v>81</v>
      </c>
      <c r="G29" s="27"/>
      <c r="H29" s="26" t="s">
        <v>27</v>
      </c>
      <c r="I29" s="27"/>
      <c r="J29" s="28">
        <v>8</v>
      </c>
      <c r="K29" s="29" t="s">
        <v>82</v>
      </c>
      <c r="L29" s="29"/>
      <c r="M29" s="29"/>
      <c r="N29" s="30"/>
      <c r="O29" s="21">
        <f t="shared" si="0"/>
        <v>0</v>
      </c>
    </row>
    <row r="30" spans="1:15" s="22" customFormat="1" ht="49.5" customHeight="1">
      <c r="A30" s="14" t="s">
        <v>83</v>
      </c>
      <c r="B30" s="23" t="s">
        <v>19</v>
      </c>
      <c r="C30" s="24" t="s">
        <v>84</v>
      </c>
      <c r="D30" s="32"/>
      <c r="E30" s="32"/>
      <c r="F30" s="26">
        <v>99</v>
      </c>
      <c r="G30" s="27"/>
      <c r="H30" s="26" t="s">
        <v>65</v>
      </c>
      <c r="I30" s="27"/>
      <c r="J30" s="28">
        <v>8</v>
      </c>
      <c r="K30" s="29" t="s">
        <v>39</v>
      </c>
      <c r="L30" s="29"/>
      <c r="M30" s="29"/>
      <c r="N30" s="30"/>
      <c r="O30" s="21">
        <f t="shared" si="0"/>
        <v>0</v>
      </c>
    </row>
    <row r="31" spans="1:15" s="31" customFormat="1" ht="49.5" customHeight="1">
      <c r="A31" s="14" t="s">
        <v>85</v>
      </c>
      <c r="B31" s="29" t="s">
        <v>19</v>
      </c>
      <c r="C31" s="27" t="s">
        <v>86</v>
      </c>
      <c r="D31" s="27"/>
      <c r="E31" s="27"/>
      <c r="F31" s="26" t="s">
        <v>87</v>
      </c>
      <c r="G31" s="27"/>
      <c r="H31" s="26" t="s">
        <v>27</v>
      </c>
      <c r="I31" s="27"/>
      <c r="J31" s="28">
        <v>28</v>
      </c>
      <c r="K31" s="29" t="s">
        <v>23</v>
      </c>
      <c r="L31" s="29"/>
      <c r="M31" s="29"/>
      <c r="N31" s="30"/>
      <c r="O31" s="21">
        <f t="shared" si="0"/>
        <v>0</v>
      </c>
    </row>
    <row r="32" spans="1:15" s="31" customFormat="1" ht="49.5" customHeight="1">
      <c r="A32" s="14" t="s">
        <v>88</v>
      </c>
      <c r="B32" s="15" t="s">
        <v>19</v>
      </c>
      <c r="C32" s="16" t="s">
        <v>89</v>
      </c>
      <c r="D32" s="17"/>
      <c r="E32" s="17"/>
      <c r="F32" s="18">
        <v>107</v>
      </c>
      <c r="G32" s="17"/>
      <c r="H32" s="18" t="s">
        <v>65</v>
      </c>
      <c r="I32" s="17"/>
      <c r="J32" s="19">
        <v>4</v>
      </c>
      <c r="K32" s="29" t="s">
        <v>39</v>
      </c>
      <c r="L32" s="17"/>
      <c r="M32" s="17"/>
      <c r="N32" s="20"/>
      <c r="O32" s="21">
        <f t="shared" si="0"/>
        <v>0</v>
      </c>
    </row>
    <row r="33" spans="1:15" s="38" customFormat="1" ht="49.5" customHeight="1">
      <c r="A33" s="14" t="s">
        <v>90</v>
      </c>
      <c r="B33" s="23" t="s">
        <v>19</v>
      </c>
      <c r="C33" s="24" t="s">
        <v>91</v>
      </c>
      <c r="D33" s="32"/>
      <c r="E33" s="32"/>
      <c r="F33" s="26">
        <v>106</v>
      </c>
      <c r="G33" s="27"/>
      <c r="H33" s="26" t="s">
        <v>22</v>
      </c>
      <c r="I33" s="27"/>
      <c r="J33" s="28">
        <v>4</v>
      </c>
      <c r="K33" s="29" t="s">
        <v>39</v>
      </c>
      <c r="L33" s="29"/>
      <c r="M33" s="29"/>
      <c r="N33" s="30"/>
      <c r="O33" s="21">
        <f t="shared" si="0"/>
        <v>0</v>
      </c>
    </row>
    <row r="34" spans="1:15" s="38" customFormat="1" ht="49.5" customHeight="1">
      <c r="A34" s="14" t="s">
        <v>92</v>
      </c>
      <c r="B34" s="23" t="s">
        <v>19</v>
      </c>
      <c r="C34" s="24" t="s">
        <v>93</v>
      </c>
      <c r="D34" s="32"/>
      <c r="E34" s="32"/>
      <c r="F34" s="26">
        <v>109</v>
      </c>
      <c r="G34" s="27"/>
      <c r="H34" s="26" t="s">
        <v>22</v>
      </c>
      <c r="I34" s="27"/>
      <c r="J34" s="28">
        <v>4</v>
      </c>
      <c r="K34" s="29" t="s">
        <v>39</v>
      </c>
      <c r="L34" s="29"/>
      <c r="M34" s="29"/>
      <c r="N34" s="30"/>
      <c r="O34" s="21">
        <f t="shared" si="0"/>
        <v>0</v>
      </c>
    </row>
    <row r="35" spans="1:15" s="38" customFormat="1" ht="49.5" customHeight="1">
      <c r="A35" s="14" t="s">
        <v>94</v>
      </c>
      <c r="B35" s="23" t="s">
        <v>19</v>
      </c>
      <c r="C35" s="24" t="s">
        <v>95</v>
      </c>
      <c r="D35" s="32"/>
      <c r="E35" s="32"/>
      <c r="F35" s="26">
        <v>107</v>
      </c>
      <c r="G35" s="27"/>
      <c r="H35" s="26" t="s">
        <v>22</v>
      </c>
      <c r="I35" s="27"/>
      <c r="J35" s="28">
        <v>4</v>
      </c>
      <c r="K35" s="29" t="s">
        <v>39</v>
      </c>
      <c r="L35" s="29"/>
      <c r="M35" s="29"/>
      <c r="N35" s="30"/>
      <c r="O35" s="21">
        <f t="shared" si="0"/>
        <v>0</v>
      </c>
    </row>
    <row r="36" spans="1:15" s="38" customFormat="1" ht="49.5" customHeight="1">
      <c r="A36" s="14" t="s">
        <v>96</v>
      </c>
      <c r="B36" s="23" t="s">
        <v>19</v>
      </c>
      <c r="C36" s="24" t="s">
        <v>97</v>
      </c>
      <c r="D36" s="32"/>
      <c r="E36" s="32"/>
      <c r="F36" s="26">
        <v>107</v>
      </c>
      <c r="G36" s="27"/>
      <c r="H36" s="26" t="s">
        <v>65</v>
      </c>
      <c r="I36" s="27"/>
      <c r="J36" s="28">
        <v>4</v>
      </c>
      <c r="K36" s="29" t="s">
        <v>39</v>
      </c>
      <c r="L36" s="29"/>
      <c r="M36" s="29"/>
      <c r="N36" s="30"/>
      <c r="O36" s="21">
        <f t="shared" si="0"/>
        <v>0</v>
      </c>
    </row>
    <row r="37" spans="1:15" s="38" customFormat="1" ht="49.5" customHeight="1">
      <c r="A37" s="14" t="s">
        <v>98</v>
      </c>
      <c r="B37" s="23" t="s">
        <v>19</v>
      </c>
      <c r="C37" s="24" t="s">
        <v>99</v>
      </c>
      <c r="D37" s="32"/>
      <c r="E37" s="32"/>
      <c r="F37" s="26">
        <v>114</v>
      </c>
      <c r="G37" s="27"/>
      <c r="H37" s="26" t="s">
        <v>65</v>
      </c>
      <c r="I37" s="27"/>
      <c r="J37" s="28">
        <v>4</v>
      </c>
      <c r="K37" s="29" t="s">
        <v>39</v>
      </c>
      <c r="L37" s="29"/>
      <c r="M37" s="29"/>
      <c r="N37" s="30"/>
      <c r="O37" s="21">
        <f t="shared" si="0"/>
        <v>0</v>
      </c>
    </row>
    <row r="38" spans="1:15" s="38" customFormat="1" ht="49.5" customHeight="1">
      <c r="A38" s="14" t="s">
        <v>100</v>
      </c>
      <c r="B38" s="15" t="s">
        <v>19</v>
      </c>
      <c r="C38" s="16" t="s">
        <v>101</v>
      </c>
      <c r="D38" s="17"/>
      <c r="E38" s="17"/>
      <c r="F38" s="18">
        <v>108</v>
      </c>
      <c r="G38" s="17"/>
      <c r="H38" s="18" t="s">
        <v>22</v>
      </c>
      <c r="I38" s="17"/>
      <c r="J38" s="19">
        <v>4</v>
      </c>
      <c r="K38" s="29" t="s">
        <v>39</v>
      </c>
      <c r="L38" s="17"/>
      <c r="M38" s="17"/>
      <c r="N38" s="20"/>
      <c r="O38" s="21">
        <f t="shared" si="0"/>
        <v>0</v>
      </c>
    </row>
    <row r="39" spans="1:15" s="38" customFormat="1" ht="49.5" customHeight="1">
      <c r="A39" s="14" t="s">
        <v>102</v>
      </c>
      <c r="B39" s="15" t="s">
        <v>19</v>
      </c>
      <c r="C39" s="16" t="s">
        <v>103</v>
      </c>
      <c r="D39" s="17"/>
      <c r="E39" s="17"/>
      <c r="F39" s="18">
        <v>109</v>
      </c>
      <c r="G39" s="17"/>
      <c r="H39" s="18" t="s">
        <v>104</v>
      </c>
      <c r="I39" s="17"/>
      <c r="J39" s="19">
        <v>4</v>
      </c>
      <c r="K39" s="29" t="s">
        <v>39</v>
      </c>
      <c r="L39" s="17"/>
      <c r="M39" s="17"/>
      <c r="N39" s="20"/>
      <c r="O39" s="21">
        <f t="shared" si="0"/>
        <v>0</v>
      </c>
    </row>
    <row r="40" spans="1:15" s="38" customFormat="1" ht="49.5" customHeight="1">
      <c r="A40" s="14" t="s">
        <v>105</v>
      </c>
      <c r="B40" s="36" t="s">
        <v>19</v>
      </c>
      <c r="C40" s="37" t="s">
        <v>106</v>
      </c>
      <c r="D40" s="32"/>
      <c r="E40" s="32"/>
      <c r="F40" s="26">
        <v>114</v>
      </c>
      <c r="G40" s="27"/>
      <c r="H40" s="26" t="s">
        <v>65</v>
      </c>
      <c r="I40" s="27"/>
      <c r="J40" s="28">
        <v>4</v>
      </c>
      <c r="K40" s="29" t="s">
        <v>39</v>
      </c>
      <c r="L40" s="29"/>
      <c r="M40" s="29"/>
      <c r="N40" s="30"/>
      <c r="O40" s="21">
        <f t="shared" si="0"/>
        <v>0</v>
      </c>
    </row>
    <row r="41" spans="1:15" s="39" customFormat="1" ht="49.5" customHeight="1">
      <c r="A41" s="14" t="s">
        <v>107</v>
      </c>
      <c r="B41" s="15" t="s">
        <v>19</v>
      </c>
      <c r="C41" s="16" t="s">
        <v>108</v>
      </c>
      <c r="D41" s="17"/>
      <c r="E41" s="17"/>
      <c r="F41" s="18">
        <v>116</v>
      </c>
      <c r="G41" s="17"/>
      <c r="H41" s="18" t="s">
        <v>65</v>
      </c>
      <c r="I41" s="17"/>
      <c r="J41" s="19">
        <v>4</v>
      </c>
      <c r="K41" s="29" t="s">
        <v>39</v>
      </c>
      <c r="L41" s="17"/>
      <c r="M41" s="17"/>
      <c r="N41" s="20"/>
      <c r="O41" s="21">
        <f t="shared" si="0"/>
        <v>0</v>
      </c>
    </row>
    <row r="42" spans="1:15" s="44" customFormat="1" ht="49.5" customHeight="1">
      <c r="A42" s="51"/>
      <c r="B42" s="51"/>
      <c r="C42" s="51"/>
      <c r="D42" s="51"/>
      <c r="E42" s="51"/>
      <c r="F42" s="51"/>
      <c r="G42" s="51"/>
      <c r="H42" s="51"/>
      <c r="I42" s="40"/>
      <c r="J42" s="41"/>
      <c r="K42" s="42"/>
      <c r="L42" s="52" t="s">
        <v>109</v>
      </c>
      <c r="M42" s="52"/>
      <c r="N42" s="52"/>
      <c r="O42" s="43">
        <f>SUM(O7:O41)</f>
        <v>0</v>
      </c>
    </row>
    <row r="43" spans="1:15" s="31" customFormat="1" ht="54" customHeight="1">
      <c r="A43" s="53" t="s">
        <v>110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s="45" customFormat="1" ht="29.25" customHeight="1">
      <c r="A44" s="54" t="s">
        <v>111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s="45" customFormat="1" ht="24" customHeight="1">
      <c r="A45" s="54" t="s">
        <v>112</v>
      </c>
      <c r="B45" s="54"/>
      <c r="C45" s="54"/>
      <c r="D45" s="54"/>
      <c r="E45" s="54"/>
      <c r="F45" s="54"/>
      <c r="G45" s="54"/>
      <c r="H45" s="54"/>
      <c r="I45" s="54"/>
      <c r="J45" s="54"/>
      <c r="K45" s="46"/>
      <c r="L45" s="46"/>
      <c r="M45" s="46"/>
      <c r="N45" s="46"/>
      <c r="O45" s="47"/>
    </row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</sheetData>
  <sheetProtection selectLockedCells="1" selectUnlockedCells="1"/>
  <mergeCells count="9">
    <mergeCell ref="A43:O43"/>
    <mergeCell ref="A44:O44"/>
    <mergeCell ref="A45:J45"/>
    <mergeCell ref="N1:O1"/>
    <mergeCell ref="A2:O2"/>
    <mergeCell ref="A3:O3"/>
    <mergeCell ref="A4:O4"/>
    <mergeCell ref="A42:H42"/>
    <mergeCell ref="L42:N42"/>
  </mergeCells>
  <printOptions/>
  <pageMargins left="0.39375" right="0.39375" top="0.9451388888888889" bottom="0.6590277777777778" header="0.5118055555555555" footer="0.39375"/>
  <pageSetup horizontalDpi="300" verticalDpi="300" orientation="landscape" paperSize="9" scale="65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Ozga Anna</cp:lastModifiedBy>
  <dcterms:modified xsi:type="dcterms:W3CDTF">2024-03-01T13:31:27Z</dcterms:modified>
  <cp:category/>
  <cp:version/>
  <cp:contentType/>
  <cp:contentStatus/>
</cp:coreProperties>
</file>