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rzetargi\2022\zp_25_dostawa warzyw, ziemniaków i owoców\1_dokumentacja\platforma zakupowa\"/>
    </mc:Choice>
  </mc:AlternateContent>
  <bookViews>
    <workbookView xWindow="0" yWindow="0" windowWidth="28800" windowHeight="11835"/>
  </bookViews>
  <sheets>
    <sheet name="Część I" sheetId="1" r:id="rId1"/>
    <sheet name="Część II" sheetId="3" r:id="rId2"/>
    <sheet name="Część III" sheetId="5" r:id="rId3"/>
    <sheet name="Część IV" sheetId="6" r:id="rId4"/>
    <sheet name="Część V" sheetId="7" r:id="rId5"/>
    <sheet name="Część VI" sheetId="8" r:id="rId6"/>
  </sheets>
  <definedNames>
    <definedName name="_Toc86049494" localSheetId="0">'Część I'!$I$1</definedName>
    <definedName name="_Toc86049494" localSheetId="1">'Część II'!$I$1</definedName>
    <definedName name="_Toc86049494" localSheetId="2">'Część III'!$I$1</definedName>
    <definedName name="_Toc86049494" localSheetId="3">'Część IV'!$I$1</definedName>
    <definedName name="_Toc86049494" localSheetId="4">'Część V'!$I$1</definedName>
    <definedName name="_Toc86049494" localSheetId="5">'Część VI'!$I$1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8" l="1"/>
  <c r="H20" i="8" s="1"/>
  <c r="I20" i="8" s="1"/>
  <c r="F19" i="8"/>
  <c r="H19" i="8" s="1"/>
  <c r="F18" i="8"/>
  <c r="F17" i="8"/>
  <c r="H17" i="8" s="1"/>
  <c r="I17" i="8" s="1"/>
  <c r="F16" i="8"/>
  <c r="H16" i="8" s="1"/>
  <c r="I16" i="8" s="1"/>
  <c r="F15" i="8"/>
  <c r="F14" i="8"/>
  <c r="F13" i="8"/>
  <c r="H13" i="8" s="1"/>
  <c r="I13" i="8" s="1"/>
  <c r="F12" i="8"/>
  <c r="H12" i="8" s="1"/>
  <c r="I12" i="8" s="1"/>
  <c r="F11" i="8"/>
  <c r="F10" i="8"/>
  <c r="F9" i="8"/>
  <c r="H9" i="8" s="1"/>
  <c r="F17" i="7"/>
  <c r="F16" i="7"/>
  <c r="H16" i="7" s="1"/>
  <c r="I16" i="7" s="1"/>
  <c r="F15" i="7"/>
  <c r="H15" i="7" s="1"/>
  <c r="F14" i="7"/>
  <c r="F13" i="7"/>
  <c r="H13" i="7" s="1"/>
  <c r="F12" i="7"/>
  <c r="H12" i="7" s="1"/>
  <c r="I12" i="7" s="1"/>
  <c r="F11" i="7"/>
  <c r="F10" i="7"/>
  <c r="F9" i="7"/>
  <c r="F11" i="6"/>
  <c r="H11" i="6" s="1"/>
  <c r="F10" i="6"/>
  <c r="F9" i="6"/>
  <c r="H9" i="6" s="1"/>
  <c r="F9" i="5"/>
  <c r="H9" i="5" s="1"/>
  <c r="F10" i="3"/>
  <c r="F9" i="3"/>
  <c r="H9" i="3" s="1"/>
  <c r="I9" i="8" l="1"/>
  <c r="H11" i="8"/>
  <c r="I11" i="8" s="1"/>
  <c r="H15" i="8"/>
  <c r="I15" i="8" s="1"/>
  <c r="H10" i="8"/>
  <c r="I10" i="8" s="1"/>
  <c r="H14" i="8"/>
  <c r="H18" i="8"/>
  <c r="I18" i="8" s="1"/>
  <c r="I19" i="8"/>
  <c r="F21" i="8"/>
  <c r="I13" i="7"/>
  <c r="H11" i="7"/>
  <c r="I11" i="7" s="1"/>
  <c r="H9" i="7"/>
  <c r="I9" i="7" s="1"/>
  <c r="I15" i="7"/>
  <c r="H17" i="7"/>
  <c r="I17" i="7" s="1"/>
  <c r="H10" i="7"/>
  <c r="I10" i="7" s="1"/>
  <c r="H14" i="7"/>
  <c r="I14" i="7" s="1"/>
  <c r="F18" i="7"/>
  <c r="I9" i="6"/>
  <c r="I11" i="6"/>
  <c r="H10" i="6"/>
  <c r="I10" i="6" s="1"/>
  <c r="F12" i="6"/>
  <c r="I9" i="5"/>
  <c r="H10" i="5"/>
  <c r="F10" i="5"/>
  <c r="I9" i="3"/>
  <c r="H10" i="3"/>
  <c r="I10" i="3" s="1"/>
  <c r="F11" i="3"/>
  <c r="F9" i="1"/>
  <c r="H9" i="1" s="1"/>
  <c r="I9" i="1" s="1"/>
  <c r="F10" i="1"/>
  <c r="H10" i="1" s="1"/>
  <c r="F11" i="1"/>
  <c r="F12" i="1"/>
  <c r="H12" i="1" s="1"/>
  <c r="F13" i="1"/>
  <c r="H13" i="1" s="1"/>
  <c r="I13" i="1" s="1"/>
  <c r="F14" i="1"/>
  <c r="H14" i="1" s="1"/>
  <c r="I14" i="1" s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H21" i="8" l="1"/>
  <c r="I14" i="8"/>
  <c r="I21" i="8"/>
  <c r="I18" i="7"/>
  <c r="H18" i="7"/>
  <c r="I12" i="6"/>
  <c r="H12" i="6"/>
  <c r="I10" i="5"/>
  <c r="H11" i="3"/>
  <c r="I11" i="3"/>
  <c r="H11" i="1"/>
  <c r="I11" i="1" s="1"/>
  <c r="I10" i="1"/>
  <c r="I12" i="1"/>
  <c r="H39" i="1"/>
  <c r="H38" i="1"/>
  <c r="H36" i="1"/>
  <c r="H35" i="1"/>
  <c r="H34" i="1"/>
  <c r="H32" i="1"/>
  <c r="H31" i="1"/>
  <c r="H30" i="1"/>
  <c r="H28" i="1"/>
  <c r="H27" i="1"/>
  <c r="H26" i="1"/>
  <c r="H24" i="1"/>
  <c r="H23" i="1"/>
  <c r="H22" i="1"/>
  <c r="H20" i="1"/>
  <c r="H19" i="1"/>
  <c r="H18" i="1"/>
  <c r="H16" i="1"/>
  <c r="H15" i="1"/>
  <c r="H17" i="1" l="1"/>
  <c r="I17" i="1" s="1"/>
  <c r="H21" i="1"/>
  <c r="I21" i="1" s="1"/>
  <c r="H25" i="1"/>
  <c r="I25" i="1" s="1"/>
  <c r="H29" i="1"/>
  <c r="I29" i="1" s="1"/>
  <c r="H33" i="1"/>
  <c r="I33" i="1" s="1"/>
  <c r="H37" i="1"/>
  <c r="I37" i="1" s="1"/>
  <c r="I18" i="1"/>
  <c r="I22" i="1"/>
  <c r="I26" i="1"/>
  <c r="I30" i="1"/>
  <c r="I34" i="1"/>
  <c r="I38" i="1"/>
  <c r="F40" i="1"/>
  <c r="I15" i="1"/>
  <c r="I19" i="1"/>
  <c r="I23" i="1"/>
  <c r="I27" i="1"/>
  <c r="I31" i="1"/>
  <c r="I35" i="1"/>
  <c r="I39" i="1"/>
  <c r="I16" i="1"/>
  <c r="I20" i="1"/>
  <c r="I24" i="1"/>
  <c r="I28" i="1"/>
  <c r="I32" i="1"/>
  <c r="I36" i="1"/>
  <c r="H40" i="1" l="1"/>
  <c r="I40" i="1"/>
</calcChain>
</file>

<file path=xl/sharedStrings.xml><?xml version="1.0" encoding="utf-8"?>
<sst xmlns="http://schemas.openxmlformats.org/spreadsheetml/2006/main" count="282" uniqueCount="115">
  <si>
    <t>Lp.</t>
  </si>
  <si>
    <t>Nazwa artykułu</t>
  </si>
  <si>
    <t>Jednostka miary</t>
  </si>
  <si>
    <t>Ilość</t>
  </si>
  <si>
    <t>Stawka</t>
  </si>
  <si>
    <t>VAT</t>
  </si>
  <si>
    <t>1. </t>
  </si>
  <si>
    <t>kg</t>
  </si>
  <si>
    <t>2. </t>
  </si>
  <si>
    <t>3. </t>
  </si>
  <si>
    <t>4. </t>
  </si>
  <si>
    <t>5. </t>
  </si>
  <si>
    <t>6. </t>
  </si>
  <si>
    <t>7. </t>
  </si>
  <si>
    <t>8. </t>
  </si>
  <si>
    <t>9. </t>
  </si>
  <si>
    <t>10. </t>
  </si>
  <si>
    <t>11. </t>
  </si>
  <si>
    <t>12. </t>
  </si>
  <si>
    <t>13. </t>
  </si>
  <si>
    <t>14. </t>
  </si>
  <si>
    <t>15. </t>
  </si>
  <si>
    <t>16. </t>
  </si>
  <si>
    <t>17. </t>
  </si>
  <si>
    <t>18. </t>
  </si>
  <si>
    <t>19. </t>
  </si>
  <si>
    <t>20. </t>
  </si>
  <si>
    <t>21. </t>
  </si>
  <si>
    <t>22. </t>
  </si>
  <si>
    <t>23. </t>
  </si>
  <si>
    <t>24. </t>
  </si>
  <si>
    <t>25. </t>
  </si>
  <si>
    <t>26. </t>
  </si>
  <si>
    <t>27. </t>
  </si>
  <si>
    <t>28. </t>
  </si>
  <si>
    <t>29. </t>
  </si>
  <si>
    <t>30. </t>
  </si>
  <si>
    <t>31. </t>
  </si>
  <si>
    <t>razem</t>
  </si>
  <si>
    <t>x</t>
  </si>
  <si>
    <t>FORMULARZ CENOWY</t>
  </si>
  <si>
    <t>Załącznik nr 3 do SWZ</t>
  </si>
  <si>
    <t>Cena jednostkowa netto /zł/</t>
  </si>
  <si>
    <t>Wartość netto /zł/</t>
  </si>
  <si>
    <t>Wartość VAT /zł/</t>
  </si>
  <si>
    <t>Wartość brutto /zł/</t>
  </si>
  <si>
    <t>* niewłaściwe należy skreślić lub usunąć w przypadku nieskładania oferty na daną część</t>
  </si>
  <si>
    <t>Plik winien być podpisany kwalifikowanym podpisem elektronicznym lub podpisem zaufanym lub elektronicznym podpisem osobistym przez osobę/y upoważnioną/e do reprezentowania wykonawcy.</t>
  </si>
  <si>
    <t>Burak czerwony kraj. wybór I</t>
  </si>
  <si>
    <t>Botwinka kraj. wybór I</t>
  </si>
  <si>
    <t>pęczek</t>
  </si>
  <si>
    <t>Marchew kraj. wybór I</t>
  </si>
  <si>
    <t>Pietruszka korzeń kraj. wybór I</t>
  </si>
  <si>
    <t>Seler korzeniowy kraj. wybór I</t>
  </si>
  <si>
    <t>Por wybór I</t>
  </si>
  <si>
    <t>szt.</t>
  </si>
  <si>
    <t>Cebula z łuska wybór I</t>
  </si>
  <si>
    <t>Cebula czerwona wybór I</t>
  </si>
  <si>
    <t>Kapusta czerwona wybór I</t>
  </si>
  <si>
    <t>Kapusta biała kraj. wybór I</t>
  </si>
  <si>
    <t>Kapusta biała młoda kraj. wybór I</t>
  </si>
  <si>
    <t>Kapusta pekińska kraj. wybór I</t>
  </si>
  <si>
    <t>Pomidor szklarniowy kraj. wybór I</t>
  </si>
  <si>
    <t xml:space="preserve">Pomidor szklarniowy import. wybór I </t>
  </si>
  <si>
    <t>Ogórek świeży szklarniowy długi kraj. wybór I</t>
  </si>
  <si>
    <t>Ogórek świeży szklar import. wybór I</t>
  </si>
  <si>
    <t>Papryka słodka czerwona kraj. klasa I</t>
  </si>
  <si>
    <t>Papryka słodka czerwona import. klasa I</t>
  </si>
  <si>
    <t>Czosnek kraj. klasa I</t>
  </si>
  <si>
    <t>Rzodkiewka kraj. klasa I</t>
  </si>
  <si>
    <t>Rzodkiewka import. klasa I</t>
  </si>
  <si>
    <t>Sałata strzępiasta kraj. klasa I</t>
  </si>
  <si>
    <t>Sałata strzępiasta import. klasa I</t>
  </si>
  <si>
    <t>Sałata lodowa kraj. klasa I</t>
  </si>
  <si>
    <t>Sałata lodowa import. klasa I</t>
  </si>
  <si>
    <t>Natka pietruszki kraj. klasa I</t>
  </si>
  <si>
    <t>Koperek kraj. klasa I</t>
  </si>
  <si>
    <t>Koper import</t>
  </si>
  <si>
    <t>Szczypiorek kraj.
klasa I</t>
  </si>
  <si>
    <t>Cukinia kraj.</t>
  </si>
  <si>
    <t>Rucola import.</t>
  </si>
  <si>
    <t>Część I – warzywa*</t>
  </si>
  <si>
    <t>Część II – ziemniaki*</t>
  </si>
  <si>
    <t>Ziemniak kraj</t>
  </si>
  <si>
    <t>Ziemniak młody kraj</t>
  </si>
  <si>
    <t>Część III – jabłka*</t>
  </si>
  <si>
    <t>Jabłka krajowe wybór Ex</t>
  </si>
  <si>
    <t>Kapusta kiszona biała klasa I</t>
  </si>
  <si>
    <t>Ogórki kiszone klasa I</t>
  </si>
  <si>
    <t>Ogórki małosolne klasa I</t>
  </si>
  <si>
    <t>Część IV – warzywa przetworzone*</t>
  </si>
  <si>
    <t>Część V – owoce*</t>
  </si>
  <si>
    <t>Banany</t>
  </si>
  <si>
    <t>Cytryny</t>
  </si>
  <si>
    <t>Gruszka Konferencja kraj.</t>
  </si>
  <si>
    <t>Grejpfruty</t>
  </si>
  <si>
    <t>Kiwi</t>
  </si>
  <si>
    <t>Mandarynki klasa I</t>
  </si>
  <si>
    <t>Pomarańcze</t>
  </si>
  <si>
    <t>Truskawki kraj.</t>
  </si>
  <si>
    <t>Winogrono białe klasa I</t>
  </si>
  <si>
    <t>Część VI – warzywa mrożone*</t>
  </si>
  <si>
    <t>Kalafior różyczki zamrożone klasa I</t>
  </si>
  <si>
    <t>Brokuły różyczki zamrożone klasa I</t>
  </si>
  <si>
    <t xml:space="preserve">Fasolka szparagowa cięta zamrożona </t>
  </si>
  <si>
    <t>Marchew typu junior mrożona klasa I</t>
  </si>
  <si>
    <t>Marchew z groszkiem mrożona klasa I</t>
  </si>
  <si>
    <t>Włoszczyzna mrożona klasa I</t>
  </si>
  <si>
    <t>Pieczarki mrożone klasa I</t>
  </si>
  <si>
    <t>Szpinak zamrożony klasa I</t>
  </si>
  <si>
    <t>Mieszanka chińska.</t>
  </si>
  <si>
    <t>Bukiet warzyw</t>
  </si>
  <si>
    <t>Pizza drożdżowa</t>
  </si>
  <si>
    <t>Zapiekanka na bułce</t>
  </si>
  <si>
    <t>25/zp/22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</si>
</sst>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/>
    <xf numFmtId="0" fontId="5" fillId="0" borderId="0" xfId="0" applyFont="1"/>
    <xf numFmtId="0" fontId="1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/>
    </xf>
    <xf numFmtId="4" fontId="7" fillId="0" borderId="6" xfId="0" applyNumberFormat="1" applyFont="1" applyBorder="1" applyAlignment="1">
      <alignment horizontal="right" vertical="center"/>
    </xf>
    <xf numFmtId="4" fontId="5" fillId="0" borderId="7" xfId="0" applyNumberFormat="1" applyFont="1" applyBorder="1" applyAlignment="1">
      <alignment horizontal="right" vertical="center"/>
    </xf>
    <xf numFmtId="9" fontId="4" fillId="0" borderId="10" xfId="0" applyNumberFormat="1" applyFont="1" applyBorder="1" applyAlignment="1">
      <alignment horizontal="center" vertical="center" wrapText="1"/>
    </xf>
    <xf numFmtId="9" fontId="4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top"/>
    </xf>
    <xf numFmtId="0" fontId="10" fillId="0" borderId="6" xfId="0" applyFont="1" applyBorder="1" applyAlignment="1">
      <alignment horizontal="left" vertical="top" wrapText="1"/>
    </xf>
    <xf numFmtId="0" fontId="11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top" wrapText="1"/>
    </xf>
    <xf numFmtId="49" fontId="5" fillId="0" borderId="6" xfId="0" applyNumberFormat="1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vertical="top" wrapText="1"/>
    </xf>
    <xf numFmtId="0" fontId="7" fillId="0" borderId="6" xfId="0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6" xfId="0" applyFont="1" applyBorder="1" applyAlignment="1">
      <alignment vertical="top"/>
    </xf>
    <xf numFmtId="164" fontId="13" fillId="0" borderId="10" xfId="0" applyNumberFormat="1" applyFont="1" applyBorder="1" applyAlignment="1">
      <alignment horizontal="center" vertical="center" wrapText="1"/>
    </xf>
    <xf numFmtId="164" fontId="13" fillId="0" borderId="6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wrapText="1"/>
    </xf>
    <xf numFmtId="0" fontId="8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M31" sqref="M31"/>
    </sheetView>
  </sheetViews>
  <sheetFormatPr defaultRowHeight="15" x14ac:dyDescent="0.25"/>
  <cols>
    <col min="1" max="1" width="5.85546875" customWidth="1"/>
    <col min="2" max="2" width="17" customWidth="1"/>
    <col min="4" max="4" width="10.7109375" customWidth="1"/>
  </cols>
  <sheetData>
    <row r="1" spans="1:9" x14ac:dyDescent="0.25">
      <c r="D1" s="2"/>
      <c r="I1" s="3" t="s">
        <v>41</v>
      </c>
    </row>
    <row r="2" spans="1:9" x14ac:dyDescent="0.25">
      <c r="I2" s="3" t="s">
        <v>114</v>
      </c>
    </row>
    <row r="3" spans="1:9" x14ac:dyDescent="0.25">
      <c r="E3" s="2" t="s">
        <v>40</v>
      </c>
      <c r="I3" s="3"/>
    </row>
    <row r="4" spans="1:9" x14ac:dyDescent="0.25">
      <c r="I4" s="3"/>
    </row>
    <row r="5" spans="1:9" ht="15.75" thickBot="1" x14ac:dyDescent="0.3">
      <c r="A5" s="5" t="s">
        <v>81</v>
      </c>
      <c r="B5" s="4"/>
      <c r="C5" s="4"/>
      <c r="D5" s="4"/>
      <c r="E5" s="4"/>
      <c r="F5" s="4"/>
      <c r="I5" s="3"/>
    </row>
    <row r="6" spans="1:9" ht="22.5" customHeight="1" x14ac:dyDescent="0.25">
      <c r="A6" s="40" t="s">
        <v>0</v>
      </c>
      <c r="B6" s="40" t="s">
        <v>1</v>
      </c>
      <c r="C6" s="40" t="s">
        <v>2</v>
      </c>
      <c r="D6" s="40" t="s">
        <v>42</v>
      </c>
      <c r="E6" s="40" t="s">
        <v>3</v>
      </c>
      <c r="F6" s="40" t="s">
        <v>43</v>
      </c>
      <c r="G6" s="1" t="s">
        <v>4</v>
      </c>
      <c r="H6" s="40" t="s">
        <v>44</v>
      </c>
      <c r="I6" s="40" t="s">
        <v>45</v>
      </c>
    </row>
    <row r="7" spans="1:9" ht="15.75" thickBot="1" x14ac:dyDescent="0.3">
      <c r="A7" s="41"/>
      <c r="B7" s="41"/>
      <c r="C7" s="41"/>
      <c r="D7" s="41"/>
      <c r="E7" s="41"/>
      <c r="F7" s="41"/>
      <c r="G7" s="8" t="s">
        <v>5</v>
      </c>
      <c r="H7" s="41"/>
      <c r="I7" s="41"/>
    </row>
    <row r="8" spans="1:9" ht="15.75" thickBot="1" x14ac:dyDescent="0.3">
      <c r="A8" s="10">
        <v>1</v>
      </c>
      <c r="B8" s="11">
        <v>2</v>
      </c>
      <c r="C8" s="11">
        <v>3</v>
      </c>
      <c r="D8" s="12">
        <v>4</v>
      </c>
      <c r="E8" s="13">
        <v>5</v>
      </c>
      <c r="F8" s="14">
        <v>6</v>
      </c>
      <c r="G8" s="11">
        <v>7</v>
      </c>
      <c r="H8" s="11">
        <v>8</v>
      </c>
      <c r="I8" s="20">
        <v>9</v>
      </c>
    </row>
    <row r="9" spans="1:9" ht="24" x14ac:dyDescent="0.25">
      <c r="A9" s="9" t="s">
        <v>6</v>
      </c>
      <c r="B9" s="25" t="s">
        <v>48</v>
      </c>
      <c r="C9" s="24" t="s">
        <v>7</v>
      </c>
      <c r="D9" s="21"/>
      <c r="E9" s="26">
        <v>4000</v>
      </c>
      <c r="F9" s="15">
        <f>ROUND(D9*E9,2)</f>
        <v>0</v>
      </c>
      <c r="G9" s="18"/>
      <c r="H9" s="15">
        <f>ROUND(F9*G9,2)</f>
        <v>0</v>
      </c>
      <c r="I9" s="16">
        <f>ROUND(F9+H9,2)</f>
        <v>0</v>
      </c>
    </row>
    <row r="10" spans="1:9" ht="24" x14ac:dyDescent="0.25">
      <c r="A10" s="7" t="s">
        <v>8</v>
      </c>
      <c r="B10" s="25" t="s">
        <v>49</v>
      </c>
      <c r="C10" s="24" t="s">
        <v>50</v>
      </c>
      <c r="D10" s="22"/>
      <c r="E10" s="26">
        <v>500</v>
      </c>
      <c r="F10" s="16">
        <f t="shared" ref="F10:F39" si="0">ROUND(D10*E10,2)</f>
        <v>0</v>
      </c>
      <c r="G10" s="19"/>
      <c r="H10" s="15">
        <f t="shared" ref="H10:H39" si="1">ROUND(F10*G10,2)</f>
        <v>0</v>
      </c>
      <c r="I10" s="16">
        <f t="shared" ref="I10:I39" si="2">ROUND(F10+H10,2)</f>
        <v>0</v>
      </c>
    </row>
    <row r="11" spans="1:9" x14ac:dyDescent="0.25">
      <c r="A11" s="7" t="s">
        <v>9</v>
      </c>
      <c r="B11" s="25" t="s">
        <v>51</v>
      </c>
      <c r="C11" s="24" t="s">
        <v>7</v>
      </c>
      <c r="D11" s="22"/>
      <c r="E11" s="26">
        <v>5500</v>
      </c>
      <c r="F11" s="16">
        <f t="shared" si="0"/>
        <v>0</v>
      </c>
      <c r="G11" s="19"/>
      <c r="H11" s="15">
        <f t="shared" si="1"/>
        <v>0</v>
      </c>
      <c r="I11" s="16">
        <f t="shared" si="2"/>
        <v>0</v>
      </c>
    </row>
    <row r="12" spans="1:9" ht="24" x14ac:dyDescent="0.25">
      <c r="A12" s="7" t="s">
        <v>10</v>
      </c>
      <c r="B12" s="25" t="s">
        <v>52</v>
      </c>
      <c r="C12" s="24" t="s">
        <v>7</v>
      </c>
      <c r="D12" s="22"/>
      <c r="E12" s="26">
        <v>2500</v>
      </c>
      <c r="F12" s="16">
        <f t="shared" si="0"/>
        <v>0</v>
      </c>
      <c r="G12" s="19"/>
      <c r="H12" s="15">
        <f t="shared" si="1"/>
        <v>0</v>
      </c>
      <c r="I12" s="16">
        <f t="shared" si="2"/>
        <v>0</v>
      </c>
    </row>
    <row r="13" spans="1:9" ht="24" x14ac:dyDescent="0.25">
      <c r="A13" s="7" t="s">
        <v>11</v>
      </c>
      <c r="B13" s="25" t="s">
        <v>53</v>
      </c>
      <c r="C13" s="24" t="s">
        <v>7</v>
      </c>
      <c r="D13" s="22"/>
      <c r="E13" s="26">
        <v>3000</v>
      </c>
      <c r="F13" s="16">
        <f t="shared" si="0"/>
        <v>0</v>
      </c>
      <c r="G13" s="19"/>
      <c r="H13" s="15">
        <f t="shared" si="1"/>
        <v>0</v>
      </c>
      <c r="I13" s="16">
        <f t="shared" si="2"/>
        <v>0</v>
      </c>
    </row>
    <row r="14" spans="1:9" x14ac:dyDescent="0.25">
      <c r="A14" s="7" t="s">
        <v>12</v>
      </c>
      <c r="B14" s="25" t="s">
        <v>54</v>
      </c>
      <c r="C14" s="24" t="s">
        <v>55</v>
      </c>
      <c r="D14" s="22"/>
      <c r="E14" s="26">
        <v>2500</v>
      </c>
      <c r="F14" s="16">
        <f t="shared" si="0"/>
        <v>0</v>
      </c>
      <c r="G14" s="19"/>
      <c r="H14" s="15">
        <f t="shared" si="1"/>
        <v>0</v>
      </c>
      <c r="I14" s="16">
        <f t="shared" si="2"/>
        <v>0</v>
      </c>
    </row>
    <row r="15" spans="1:9" x14ac:dyDescent="0.25">
      <c r="A15" s="7" t="s">
        <v>13</v>
      </c>
      <c r="B15" s="25" t="s">
        <v>56</v>
      </c>
      <c r="C15" s="24" t="s">
        <v>7</v>
      </c>
      <c r="D15" s="22"/>
      <c r="E15" s="26">
        <v>3000</v>
      </c>
      <c r="F15" s="16">
        <f t="shared" si="0"/>
        <v>0</v>
      </c>
      <c r="G15" s="19"/>
      <c r="H15" s="15">
        <f t="shared" si="1"/>
        <v>0</v>
      </c>
      <c r="I15" s="16">
        <f t="shared" si="2"/>
        <v>0</v>
      </c>
    </row>
    <row r="16" spans="1:9" ht="24" x14ac:dyDescent="0.25">
      <c r="A16" s="7" t="s">
        <v>14</v>
      </c>
      <c r="B16" s="25" t="s">
        <v>57</v>
      </c>
      <c r="C16" s="24" t="s">
        <v>7</v>
      </c>
      <c r="D16" s="22"/>
      <c r="E16" s="26">
        <v>400</v>
      </c>
      <c r="F16" s="16">
        <f t="shared" si="0"/>
        <v>0</v>
      </c>
      <c r="G16" s="19"/>
      <c r="H16" s="15">
        <f t="shared" si="1"/>
        <v>0</v>
      </c>
      <c r="I16" s="16">
        <f t="shared" si="2"/>
        <v>0</v>
      </c>
    </row>
    <row r="17" spans="1:9" ht="24" x14ac:dyDescent="0.25">
      <c r="A17" s="7" t="s">
        <v>15</v>
      </c>
      <c r="B17" s="25" t="s">
        <v>58</v>
      </c>
      <c r="C17" s="24" t="s">
        <v>55</v>
      </c>
      <c r="D17" s="22"/>
      <c r="E17" s="26">
        <v>1800</v>
      </c>
      <c r="F17" s="16">
        <f t="shared" si="0"/>
        <v>0</v>
      </c>
      <c r="G17" s="19"/>
      <c r="H17" s="15">
        <f t="shared" si="1"/>
        <v>0</v>
      </c>
      <c r="I17" s="16">
        <f t="shared" si="2"/>
        <v>0</v>
      </c>
    </row>
    <row r="18" spans="1:9" ht="24" x14ac:dyDescent="0.25">
      <c r="A18" s="7" t="s">
        <v>16</v>
      </c>
      <c r="B18" s="25" t="s">
        <v>59</v>
      </c>
      <c r="C18" s="24" t="s">
        <v>7</v>
      </c>
      <c r="D18" s="22"/>
      <c r="E18" s="26">
        <v>2000</v>
      </c>
      <c r="F18" s="16">
        <f t="shared" si="0"/>
        <v>0</v>
      </c>
      <c r="G18" s="19"/>
      <c r="H18" s="15">
        <f t="shared" si="1"/>
        <v>0</v>
      </c>
      <c r="I18" s="16">
        <f t="shared" si="2"/>
        <v>0</v>
      </c>
    </row>
    <row r="19" spans="1:9" ht="24" x14ac:dyDescent="0.25">
      <c r="A19" s="7" t="s">
        <v>17</v>
      </c>
      <c r="B19" s="25" t="s">
        <v>60</v>
      </c>
      <c r="C19" s="24" t="s">
        <v>55</v>
      </c>
      <c r="D19" s="22"/>
      <c r="E19" s="26">
        <v>900</v>
      </c>
      <c r="F19" s="16">
        <f t="shared" si="0"/>
        <v>0</v>
      </c>
      <c r="G19" s="19"/>
      <c r="H19" s="15">
        <f t="shared" si="1"/>
        <v>0</v>
      </c>
      <c r="I19" s="16">
        <f t="shared" si="2"/>
        <v>0</v>
      </c>
    </row>
    <row r="20" spans="1:9" ht="24" x14ac:dyDescent="0.25">
      <c r="A20" s="7" t="s">
        <v>18</v>
      </c>
      <c r="B20" s="25" t="s">
        <v>61</v>
      </c>
      <c r="C20" s="24" t="s">
        <v>7</v>
      </c>
      <c r="D20" s="22"/>
      <c r="E20" s="26">
        <v>1200</v>
      </c>
      <c r="F20" s="16">
        <f t="shared" si="0"/>
        <v>0</v>
      </c>
      <c r="G20" s="19"/>
      <c r="H20" s="15">
        <f t="shared" si="1"/>
        <v>0</v>
      </c>
      <c r="I20" s="16">
        <f t="shared" si="2"/>
        <v>0</v>
      </c>
    </row>
    <row r="21" spans="1:9" ht="24" x14ac:dyDescent="0.25">
      <c r="A21" s="7" t="s">
        <v>19</v>
      </c>
      <c r="B21" s="25" t="s">
        <v>62</v>
      </c>
      <c r="C21" s="24" t="s">
        <v>7</v>
      </c>
      <c r="D21" s="22"/>
      <c r="E21" s="26">
        <v>3500</v>
      </c>
      <c r="F21" s="16">
        <f t="shared" si="0"/>
        <v>0</v>
      </c>
      <c r="G21" s="19"/>
      <c r="H21" s="15">
        <f t="shared" si="1"/>
        <v>0</v>
      </c>
      <c r="I21" s="16">
        <f t="shared" si="2"/>
        <v>0</v>
      </c>
    </row>
    <row r="22" spans="1:9" ht="24" x14ac:dyDescent="0.25">
      <c r="A22" s="7" t="s">
        <v>20</v>
      </c>
      <c r="B22" s="25" t="s">
        <v>63</v>
      </c>
      <c r="C22" s="24" t="s">
        <v>7</v>
      </c>
      <c r="D22" s="22"/>
      <c r="E22" s="26">
        <v>2000</v>
      </c>
      <c r="F22" s="16">
        <f t="shared" si="0"/>
        <v>0</v>
      </c>
      <c r="G22" s="19"/>
      <c r="H22" s="15">
        <f t="shared" si="1"/>
        <v>0</v>
      </c>
      <c r="I22" s="16">
        <f t="shared" si="2"/>
        <v>0</v>
      </c>
    </row>
    <row r="23" spans="1:9" ht="36" x14ac:dyDescent="0.25">
      <c r="A23" s="7" t="s">
        <v>21</v>
      </c>
      <c r="B23" s="25" t="s">
        <v>64</v>
      </c>
      <c r="C23" s="24" t="s">
        <v>7</v>
      </c>
      <c r="D23" s="22"/>
      <c r="E23" s="26">
        <v>3000</v>
      </c>
      <c r="F23" s="16">
        <f t="shared" si="0"/>
        <v>0</v>
      </c>
      <c r="G23" s="19"/>
      <c r="H23" s="15">
        <f t="shared" si="1"/>
        <v>0</v>
      </c>
      <c r="I23" s="16">
        <f t="shared" si="2"/>
        <v>0</v>
      </c>
    </row>
    <row r="24" spans="1:9" ht="24" x14ac:dyDescent="0.25">
      <c r="A24" s="7" t="s">
        <v>22</v>
      </c>
      <c r="B24" s="25" t="s">
        <v>65</v>
      </c>
      <c r="C24" s="24" t="s">
        <v>7</v>
      </c>
      <c r="D24" s="22"/>
      <c r="E24" s="26">
        <v>1200</v>
      </c>
      <c r="F24" s="16">
        <f t="shared" si="0"/>
        <v>0</v>
      </c>
      <c r="G24" s="19"/>
      <c r="H24" s="15">
        <f t="shared" si="1"/>
        <v>0</v>
      </c>
      <c r="I24" s="16">
        <f t="shared" si="2"/>
        <v>0</v>
      </c>
    </row>
    <row r="25" spans="1:9" ht="24" x14ac:dyDescent="0.25">
      <c r="A25" s="7" t="s">
        <v>23</v>
      </c>
      <c r="B25" s="25" t="s">
        <v>66</v>
      </c>
      <c r="C25" s="24" t="s">
        <v>7</v>
      </c>
      <c r="D25" s="22"/>
      <c r="E25" s="26">
        <v>2000</v>
      </c>
      <c r="F25" s="16">
        <f t="shared" si="0"/>
        <v>0</v>
      </c>
      <c r="G25" s="19"/>
      <c r="H25" s="15">
        <f t="shared" si="1"/>
        <v>0</v>
      </c>
      <c r="I25" s="16">
        <f t="shared" si="2"/>
        <v>0</v>
      </c>
    </row>
    <row r="26" spans="1:9" ht="36" x14ac:dyDescent="0.25">
      <c r="A26" s="7" t="s">
        <v>24</v>
      </c>
      <c r="B26" s="25" t="s">
        <v>67</v>
      </c>
      <c r="C26" s="24" t="s">
        <v>7</v>
      </c>
      <c r="D26" s="22"/>
      <c r="E26" s="26">
        <v>1800</v>
      </c>
      <c r="F26" s="16">
        <f t="shared" si="0"/>
        <v>0</v>
      </c>
      <c r="G26" s="19"/>
      <c r="H26" s="15">
        <f t="shared" si="1"/>
        <v>0</v>
      </c>
      <c r="I26" s="16">
        <f t="shared" si="2"/>
        <v>0</v>
      </c>
    </row>
    <row r="27" spans="1:9" x14ac:dyDescent="0.25">
      <c r="A27" s="7" t="s">
        <v>25</v>
      </c>
      <c r="B27" s="25" t="s">
        <v>68</v>
      </c>
      <c r="C27" s="24" t="s">
        <v>55</v>
      </c>
      <c r="D27" s="22"/>
      <c r="E27" s="26">
        <v>700</v>
      </c>
      <c r="F27" s="16">
        <f t="shared" si="0"/>
        <v>0</v>
      </c>
      <c r="G27" s="19"/>
      <c r="H27" s="15">
        <f t="shared" si="1"/>
        <v>0</v>
      </c>
      <c r="I27" s="16">
        <f t="shared" si="2"/>
        <v>0</v>
      </c>
    </row>
    <row r="28" spans="1:9" ht="24" x14ac:dyDescent="0.25">
      <c r="A28" s="7" t="s">
        <v>26</v>
      </c>
      <c r="B28" s="25" t="s">
        <v>69</v>
      </c>
      <c r="C28" s="24" t="s">
        <v>50</v>
      </c>
      <c r="D28" s="22"/>
      <c r="E28" s="26">
        <v>2000</v>
      </c>
      <c r="F28" s="16">
        <f t="shared" si="0"/>
        <v>0</v>
      </c>
      <c r="G28" s="19"/>
      <c r="H28" s="15">
        <f t="shared" si="1"/>
        <v>0</v>
      </c>
      <c r="I28" s="16">
        <f t="shared" si="2"/>
        <v>0</v>
      </c>
    </row>
    <row r="29" spans="1:9" ht="24" x14ac:dyDescent="0.25">
      <c r="A29" s="7" t="s">
        <v>27</v>
      </c>
      <c r="B29" s="25" t="s">
        <v>70</v>
      </c>
      <c r="C29" s="24" t="s">
        <v>50</v>
      </c>
      <c r="D29" s="22"/>
      <c r="E29" s="26">
        <v>1500</v>
      </c>
      <c r="F29" s="16">
        <f t="shared" si="0"/>
        <v>0</v>
      </c>
      <c r="G29" s="19"/>
      <c r="H29" s="15">
        <f t="shared" si="1"/>
        <v>0</v>
      </c>
      <c r="I29" s="16">
        <f t="shared" si="2"/>
        <v>0</v>
      </c>
    </row>
    <row r="30" spans="1:9" ht="24" x14ac:dyDescent="0.25">
      <c r="A30" s="7" t="s">
        <v>28</v>
      </c>
      <c r="B30" s="25" t="s">
        <v>71</v>
      </c>
      <c r="C30" s="24" t="s">
        <v>55</v>
      </c>
      <c r="D30" s="22"/>
      <c r="E30" s="26">
        <v>6000</v>
      </c>
      <c r="F30" s="16">
        <f t="shared" si="0"/>
        <v>0</v>
      </c>
      <c r="G30" s="19"/>
      <c r="H30" s="15">
        <f t="shared" si="1"/>
        <v>0</v>
      </c>
      <c r="I30" s="16">
        <f t="shared" si="2"/>
        <v>0</v>
      </c>
    </row>
    <row r="31" spans="1:9" ht="24" x14ac:dyDescent="0.25">
      <c r="A31" s="7" t="s">
        <v>29</v>
      </c>
      <c r="B31" s="25" t="s">
        <v>72</v>
      </c>
      <c r="C31" s="24" t="s">
        <v>55</v>
      </c>
      <c r="D31" s="22"/>
      <c r="E31" s="26">
        <v>5000</v>
      </c>
      <c r="F31" s="16">
        <f t="shared" si="0"/>
        <v>0</v>
      </c>
      <c r="G31" s="19"/>
      <c r="H31" s="15">
        <f t="shared" si="1"/>
        <v>0</v>
      </c>
      <c r="I31" s="16">
        <f t="shared" si="2"/>
        <v>0</v>
      </c>
    </row>
    <row r="32" spans="1:9" ht="24" x14ac:dyDescent="0.25">
      <c r="A32" s="7" t="s">
        <v>30</v>
      </c>
      <c r="B32" s="25" t="s">
        <v>73</v>
      </c>
      <c r="C32" s="24" t="s">
        <v>55</v>
      </c>
      <c r="D32" s="22"/>
      <c r="E32" s="26">
        <v>3000</v>
      </c>
      <c r="F32" s="16">
        <f t="shared" si="0"/>
        <v>0</v>
      </c>
      <c r="G32" s="19"/>
      <c r="H32" s="15">
        <f t="shared" si="1"/>
        <v>0</v>
      </c>
      <c r="I32" s="16">
        <f t="shared" si="2"/>
        <v>0</v>
      </c>
    </row>
    <row r="33" spans="1:9" ht="24" x14ac:dyDescent="0.25">
      <c r="A33" s="7" t="s">
        <v>31</v>
      </c>
      <c r="B33" s="25" t="s">
        <v>74</v>
      </c>
      <c r="C33" s="24" t="s">
        <v>55</v>
      </c>
      <c r="D33" s="22"/>
      <c r="E33" s="26">
        <v>2000</v>
      </c>
      <c r="F33" s="16">
        <f t="shared" si="0"/>
        <v>0</v>
      </c>
      <c r="G33" s="19"/>
      <c r="H33" s="15">
        <f t="shared" si="1"/>
        <v>0</v>
      </c>
      <c r="I33" s="16">
        <f t="shared" si="2"/>
        <v>0</v>
      </c>
    </row>
    <row r="34" spans="1:9" ht="24" x14ac:dyDescent="0.25">
      <c r="A34" s="7" t="s">
        <v>32</v>
      </c>
      <c r="B34" s="25" t="s">
        <v>75</v>
      </c>
      <c r="C34" s="24" t="s">
        <v>50</v>
      </c>
      <c r="D34" s="22"/>
      <c r="E34" s="26">
        <v>6000</v>
      </c>
      <c r="F34" s="16">
        <f t="shared" si="0"/>
        <v>0</v>
      </c>
      <c r="G34" s="19"/>
      <c r="H34" s="15">
        <f t="shared" si="1"/>
        <v>0</v>
      </c>
      <c r="I34" s="16">
        <f t="shared" si="2"/>
        <v>0</v>
      </c>
    </row>
    <row r="35" spans="1:9" x14ac:dyDescent="0.25">
      <c r="A35" s="7" t="s">
        <v>33</v>
      </c>
      <c r="B35" s="25" t="s">
        <v>76</v>
      </c>
      <c r="C35" s="24" t="s">
        <v>50</v>
      </c>
      <c r="D35" s="22"/>
      <c r="E35" s="26">
        <v>6000</v>
      </c>
      <c r="F35" s="16">
        <f t="shared" si="0"/>
        <v>0</v>
      </c>
      <c r="G35" s="19"/>
      <c r="H35" s="15">
        <f t="shared" si="1"/>
        <v>0</v>
      </c>
      <c r="I35" s="16">
        <f t="shared" si="2"/>
        <v>0</v>
      </c>
    </row>
    <row r="36" spans="1:9" x14ac:dyDescent="0.25">
      <c r="A36" s="7" t="s">
        <v>34</v>
      </c>
      <c r="B36" s="25" t="s">
        <v>77</v>
      </c>
      <c r="C36" s="24" t="s">
        <v>50</v>
      </c>
      <c r="D36" s="22"/>
      <c r="E36" s="26">
        <v>2500</v>
      </c>
      <c r="F36" s="16">
        <f t="shared" si="0"/>
        <v>0</v>
      </c>
      <c r="G36" s="19"/>
      <c r="H36" s="15">
        <f t="shared" si="1"/>
        <v>0</v>
      </c>
      <c r="I36" s="16">
        <f t="shared" si="2"/>
        <v>0</v>
      </c>
    </row>
    <row r="37" spans="1:9" ht="24" x14ac:dyDescent="0.25">
      <c r="A37" s="7" t="s">
        <v>35</v>
      </c>
      <c r="B37" s="25" t="s">
        <v>78</v>
      </c>
      <c r="C37" s="24" t="s">
        <v>50</v>
      </c>
      <c r="D37" s="22"/>
      <c r="E37" s="26">
        <v>5000</v>
      </c>
      <c r="F37" s="16">
        <f t="shared" si="0"/>
        <v>0</v>
      </c>
      <c r="G37" s="19"/>
      <c r="H37" s="15">
        <f t="shared" si="1"/>
        <v>0</v>
      </c>
      <c r="I37" s="16">
        <f t="shared" si="2"/>
        <v>0</v>
      </c>
    </row>
    <row r="38" spans="1:9" x14ac:dyDescent="0.25">
      <c r="A38" s="7" t="s">
        <v>36</v>
      </c>
      <c r="B38" s="25" t="s">
        <v>79</v>
      </c>
      <c r="C38" s="24" t="s">
        <v>7</v>
      </c>
      <c r="D38" s="22"/>
      <c r="E38" s="26">
        <v>1000</v>
      </c>
      <c r="F38" s="16">
        <f t="shared" si="0"/>
        <v>0</v>
      </c>
      <c r="G38" s="19"/>
      <c r="H38" s="15">
        <f t="shared" si="1"/>
        <v>0</v>
      </c>
      <c r="I38" s="16">
        <f t="shared" si="2"/>
        <v>0</v>
      </c>
    </row>
    <row r="39" spans="1:9" ht="15.75" thickBot="1" x14ac:dyDescent="0.3">
      <c r="A39" s="7" t="s">
        <v>37</v>
      </c>
      <c r="B39" s="25" t="s">
        <v>80</v>
      </c>
      <c r="C39" s="24" t="s">
        <v>7</v>
      </c>
      <c r="D39" s="22"/>
      <c r="E39" s="26">
        <v>300</v>
      </c>
      <c r="F39" s="16">
        <f t="shared" si="0"/>
        <v>0</v>
      </c>
      <c r="G39" s="19"/>
      <c r="H39" s="15">
        <f t="shared" si="1"/>
        <v>0</v>
      </c>
      <c r="I39" s="16">
        <f t="shared" si="2"/>
        <v>0</v>
      </c>
    </row>
    <row r="40" spans="1:9" ht="15.75" thickBot="1" x14ac:dyDescent="0.3">
      <c r="A40" s="42" t="s">
        <v>38</v>
      </c>
      <c r="B40" s="43"/>
      <c r="C40" s="43"/>
      <c r="D40" s="43"/>
      <c r="E40" s="43"/>
      <c r="F40" s="17">
        <f>ROUND(SUM(F9:F39),2)</f>
        <v>0</v>
      </c>
      <c r="G40" s="6" t="s">
        <v>39</v>
      </c>
      <c r="H40" s="17">
        <f>ROUND(SUM(H9:H39),2)</f>
        <v>0</v>
      </c>
      <c r="I40" s="17">
        <f>ROUND(SUM(I9:I39),2)</f>
        <v>0</v>
      </c>
    </row>
    <row r="44" spans="1:9" x14ac:dyDescent="0.25">
      <c r="A44" s="4" t="s">
        <v>46</v>
      </c>
    </row>
    <row r="48" spans="1:9" x14ac:dyDescent="0.25">
      <c r="A48" s="39" t="s">
        <v>47</v>
      </c>
      <c r="B48" s="39"/>
      <c r="C48" s="39"/>
      <c r="D48" s="39"/>
      <c r="E48" s="39"/>
      <c r="F48" s="39"/>
      <c r="G48" s="39"/>
      <c r="H48" s="39"/>
      <c r="I48" s="39"/>
    </row>
    <row r="49" spans="1:9" x14ac:dyDescent="0.25">
      <c r="A49" s="39"/>
      <c r="B49" s="39"/>
      <c r="C49" s="39"/>
      <c r="D49" s="39"/>
      <c r="E49" s="39"/>
      <c r="F49" s="39"/>
      <c r="G49" s="39"/>
      <c r="H49" s="39"/>
      <c r="I49" s="39"/>
    </row>
  </sheetData>
  <mergeCells count="10">
    <mergeCell ref="A48:I49"/>
    <mergeCell ref="H6:H7"/>
    <mergeCell ref="I6:I7"/>
    <mergeCell ref="A40:E40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I2" sqref="I2"/>
    </sheetView>
  </sheetViews>
  <sheetFormatPr defaultRowHeight="15" x14ac:dyDescent="0.25"/>
  <cols>
    <col min="1" max="1" width="5.85546875" customWidth="1"/>
    <col min="2" max="2" width="17" customWidth="1"/>
    <col min="4" max="4" width="10.7109375" customWidth="1"/>
  </cols>
  <sheetData>
    <row r="1" spans="1:9" x14ac:dyDescent="0.25">
      <c r="D1" s="2"/>
      <c r="I1" s="3" t="s">
        <v>41</v>
      </c>
    </row>
    <row r="2" spans="1:9" x14ac:dyDescent="0.25">
      <c r="I2" s="3" t="s">
        <v>114</v>
      </c>
    </row>
    <row r="3" spans="1:9" x14ac:dyDescent="0.25">
      <c r="E3" s="2" t="s">
        <v>40</v>
      </c>
      <c r="I3" s="3"/>
    </row>
    <row r="4" spans="1:9" x14ac:dyDescent="0.25">
      <c r="I4" s="3"/>
    </row>
    <row r="5" spans="1:9" ht="15.75" thickBot="1" x14ac:dyDescent="0.3">
      <c r="A5" s="5" t="s">
        <v>82</v>
      </c>
      <c r="B5" s="4"/>
      <c r="C5" s="4"/>
      <c r="D5" s="4"/>
      <c r="E5" s="4"/>
      <c r="F5" s="4"/>
      <c r="I5" s="3"/>
    </row>
    <row r="6" spans="1:9" ht="22.5" customHeight="1" x14ac:dyDescent="0.25">
      <c r="A6" s="40" t="s">
        <v>0</v>
      </c>
      <c r="B6" s="40" t="s">
        <v>1</v>
      </c>
      <c r="C6" s="40" t="s">
        <v>2</v>
      </c>
      <c r="D6" s="40" t="s">
        <v>42</v>
      </c>
      <c r="E6" s="40" t="s">
        <v>3</v>
      </c>
      <c r="F6" s="40" t="s">
        <v>43</v>
      </c>
      <c r="G6" s="1" t="s">
        <v>4</v>
      </c>
      <c r="H6" s="40" t="s">
        <v>44</v>
      </c>
      <c r="I6" s="40" t="s">
        <v>45</v>
      </c>
    </row>
    <row r="7" spans="1:9" ht="15.75" thickBot="1" x14ac:dyDescent="0.3">
      <c r="A7" s="41"/>
      <c r="B7" s="41"/>
      <c r="C7" s="41"/>
      <c r="D7" s="41"/>
      <c r="E7" s="41"/>
      <c r="F7" s="41"/>
      <c r="G7" s="8" t="s">
        <v>5</v>
      </c>
      <c r="H7" s="41"/>
      <c r="I7" s="41"/>
    </row>
    <row r="8" spans="1:9" ht="15.75" thickBot="1" x14ac:dyDescent="0.3">
      <c r="A8" s="10">
        <v>1</v>
      </c>
      <c r="B8" s="11">
        <v>2</v>
      </c>
      <c r="C8" s="11">
        <v>3</v>
      </c>
      <c r="D8" s="12">
        <v>4</v>
      </c>
      <c r="E8" s="13">
        <v>5</v>
      </c>
      <c r="F8" s="14">
        <v>6</v>
      </c>
      <c r="G8" s="11">
        <v>7</v>
      </c>
      <c r="H8" s="11">
        <v>8</v>
      </c>
      <c r="I8" s="20">
        <v>9</v>
      </c>
    </row>
    <row r="9" spans="1:9" x14ac:dyDescent="0.25">
      <c r="A9" s="9" t="s">
        <v>6</v>
      </c>
      <c r="B9" s="31" t="s">
        <v>83</v>
      </c>
      <c r="C9" s="32" t="s">
        <v>7</v>
      </c>
      <c r="D9" s="21"/>
      <c r="E9" s="33">
        <v>32000</v>
      </c>
      <c r="F9" s="15">
        <f>ROUND(D9*E9,2)</f>
        <v>0</v>
      </c>
      <c r="G9" s="18"/>
      <c r="H9" s="15">
        <f>ROUND(F9*G9,2)</f>
        <v>0</v>
      </c>
      <c r="I9" s="16">
        <f>ROUND(F9+H9,2)</f>
        <v>0</v>
      </c>
    </row>
    <row r="10" spans="1:9" ht="15.75" thickBot="1" x14ac:dyDescent="0.3">
      <c r="A10" s="7" t="s">
        <v>8</v>
      </c>
      <c r="B10" s="31" t="s">
        <v>84</v>
      </c>
      <c r="C10" s="32" t="s">
        <v>7</v>
      </c>
      <c r="D10" s="22"/>
      <c r="E10" s="33">
        <v>10000</v>
      </c>
      <c r="F10" s="16">
        <f t="shared" ref="F10" si="0">ROUND(D10*E10,2)</f>
        <v>0</v>
      </c>
      <c r="G10" s="19"/>
      <c r="H10" s="15">
        <f t="shared" ref="H10" si="1">ROUND(F10*G10,2)</f>
        <v>0</v>
      </c>
      <c r="I10" s="16">
        <f t="shared" ref="I10" si="2">ROUND(F10+H10,2)</f>
        <v>0</v>
      </c>
    </row>
    <row r="11" spans="1:9" ht="15.75" thickBot="1" x14ac:dyDescent="0.3">
      <c r="A11" s="42" t="s">
        <v>38</v>
      </c>
      <c r="B11" s="43"/>
      <c r="C11" s="43"/>
      <c r="D11" s="43"/>
      <c r="E11" s="43"/>
      <c r="F11" s="17">
        <f>ROUND(SUM(F9:F10),2)</f>
        <v>0</v>
      </c>
      <c r="G11" s="23" t="s">
        <v>39</v>
      </c>
      <c r="H11" s="17">
        <f>ROUND(SUM(H9:H10),2)</f>
        <v>0</v>
      </c>
      <c r="I11" s="17">
        <f>ROUND(SUM(I9:I10),2)</f>
        <v>0</v>
      </c>
    </row>
    <row r="15" spans="1:9" x14ac:dyDescent="0.25">
      <c r="A15" s="4" t="s">
        <v>46</v>
      </c>
    </row>
    <row r="19" spans="1:9" x14ac:dyDescent="0.25">
      <c r="A19" s="39" t="s">
        <v>47</v>
      </c>
      <c r="B19" s="39"/>
      <c r="C19" s="39"/>
      <c r="D19" s="39"/>
      <c r="E19" s="39"/>
      <c r="F19" s="39"/>
      <c r="G19" s="39"/>
      <c r="H19" s="39"/>
      <c r="I19" s="39"/>
    </row>
    <row r="20" spans="1:9" x14ac:dyDescent="0.25">
      <c r="A20" s="39"/>
      <c r="B20" s="39"/>
      <c r="C20" s="39"/>
      <c r="D20" s="39"/>
      <c r="E20" s="39"/>
      <c r="F20" s="39"/>
      <c r="G20" s="39"/>
      <c r="H20" s="39"/>
      <c r="I20" s="39"/>
    </row>
  </sheetData>
  <mergeCells count="10">
    <mergeCell ref="H6:H7"/>
    <mergeCell ref="I6:I7"/>
    <mergeCell ref="A11:E11"/>
    <mergeCell ref="A19:I20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I2" sqref="I2"/>
    </sheetView>
  </sheetViews>
  <sheetFormatPr defaultRowHeight="15" x14ac:dyDescent="0.25"/>
  <cols>
    <col min="1" max="1" width="5.85546875" customWidth="1"/>
    <col min="2" max="2" width="17" customWidth="1"/>
    <col min="4" max="4" width="10.7109375" customWidth="1"/>
  </cols>
  <sheetData>
    <row r="1" spans="1:9" x14ac:dyDescent="0.25">
      <c r="D1" s="2"/>
      <c r="I1" s="3" t="s">
        <v>41</v>
      </c>
    </row>
    <row r="2" spans="1:9" x14ac:dyDescent="0.25">
      <c r="I2" s="3" t="s">
        <v>114</v>
      </c>
    </row>
    <row r="3" spans="1:9" x14ac:dyDescent="0.25">
      <c r="E3" s="2" t="s">
        <v>40</v>
      </c>
      <c r="I3" s="3"/>
    </row>
    <row r="4" spans="1:9" x14ac:dyDescent="0.25">
      <c r="I4" s="3"/>
    </row>
    <row r="5" spans="1:9" ht="15.75" thickBot="1" x14ac:dyDescent="0.3">
      <c r="A5" s="5" t="s">
        <v>85</v>
      </c>
      <c r="B5" s="4"/>
      <c r="C5" s="4"/>
      <c r="D5" s="4"/>
      <c r="E5" s="4"/>
      <c r="F5" s="4"/>
      <c r="I5" s="3"/>
    </row>
    <row r="6" spans="1:9" ht="22.5" customHeight="1" x14ac:dyDescent="0.25">
      <c r="A6" s="40" t="s">
        <v>0</v>
      </c>
      <c r="B6" s="40" t="s">
        <v>1</v>
      </c>
      <c r="C6" s="40" t="s">
        <v>2</v>
      </c>
      <c r="D6" s="40" t="s">
        <v>42</v>
      </c>
      <c r="E6" s="40" t="s">
        <v>3</v>
      </c>
      <c r="F6" s="40" t="s">
        <v>43</v>
      </c>
      <c r="G6" s="1" t="s">
        <v>4</v>
      </c>
      <c r="H6" s="40" t="s">
        <v>44</v>
      </c>
      <c r="I6" s="40" t="s">
        <v>45</v>
      </c>
    </row>
    <row r="7" spans="1:9" ht="15.75" thickBot="1" x14ac:dyDescent="0.3">
      <c r="A7" s="41"/>
      <c r="B7" s="41"/>
      <c r="C7" s="41"/>
      <c r="D7" s="41"/>
      <c r="E7" s="41"/>
      <c r="F7" s="41"/>
      <c r="G7" s="8" t="s">
        <v>5</v>
      </c>
      <c r="H7" s="41"/>
      <c r="I7" s="41"/>
    </row>
    <row r="8" spans="1:9" ht="15.75" thickBot="1" x14ac:dyDescent="0.3">
      <c r="A8" s="10">
        <v>1</v>
      </c>
      <c r="B8" s="11">
        <v>2</v>
      </c>
      <c r="C8" s="11">
        <v>3</v>
      </c>
      <c r="D8" s="12">
        <v>4</v>
      </c>
      <c r="E8" s="13">
        <v>5</v>
      </c>
      <c r="F8" s="14">
        <v>6</v>
      </c>
      <c r="G8" s="11">
        <v>7</v>
      </c>
      <c r="H8" s="11">
        <v>8</v>
      </c>
      <c r="I8" s="20">
        <v>9</v>
      </c>
    </row>
    <row r="9" spans="1:9" ht="26.25" thickBot="1" x14ac:dyDescent="0.3">
      <c r="A9" s="9" t="s">
        <v>6</v>
      </c>
      <c r="B9" s="27" t="s">
        <v>86</v>
      </c>
      <c r="C9" s="29" t="s">
        <v>7</v>
      </c>
      <c r="D9" s="21"/>
      <c r="E9" s="30">
        <v>6000</v>
      </c>
      <c r="F9" s="15">
        <f>ROUND(D9*E9,2)</f>
        <v>0</v>
      </c>
      <c r="G9" s="18"/>
      <c r="H9" s="15">
        <f>ROUND(F9*G9,2)</f>
        <v>0</v>
      </c>
      <c r="I9" s="16">
        <f>ROUND(F9+H9,2)</f>
        <v>0</v>
      </c>
    </row>
    <row r="10" spans="1:9" ht="15.75" thickBot="1" x14ac:dyDescent="0.3">
      <c r="A10" s="42" t="s">
        <v>38</v>
      </c>
      <c r="B10" s="43"/>
      <c r="C10" s="43"/>
      <c r="D10" s="43"/>
      <c r="E10" s="43"/>
      <c r="F10" s="17">
        <f>ROUND(SUM(F9:F9),2)</f>
        <v>0</v>
      </c>
      <c r="G10" s="23" t="s">
        <v>39</v>
      </c>
      <c r="H10" s="17">
        <f>ROUND(SUM(H9:H9),2)</f>
        <v>0</v>
      </c>
      <c r="I10" s="17">
        <f>ROUND(SUM(I9:I9),2)</f>
        <v>0</v>
      </c>
    </row>
    <row r="14" spans="1:9" x14ac:dyDescent="0.25">
      <c r="A14" s="4" t="s">
        <v>46</v>
      </c>
    </row>
    <row r="18" spans="1:9" x14ac:dyDescent="0.25">
      <c r="A18" s="39" t="s">
        <v>47</v>
      </c>
      <c r="B18" s="39"/>
      <c r="C18" s="39"/>
      <c r="D18" s="39"/>
      <c r="E18" s="39"/>
      <c r="F18" s="39"/>
      <c r="G18" s="39"/>
      <c r="H18" s="39"/>
      <c r="I18" s="39"/>
    </row>
    <row r="19" spans="1:9" x14ac:dyDescent="0.25">
      <c r="A19" s="39"/>
      <c r="B19" s="39"/>
      <c r="C19" s="39"/>
      <c r="D19" s="39"/>
      <c r="E19" s="39"/>
      <c r="F19" s="39"/>
      <c r="G19" s="39"/>
      <c r="H19" s="39"/>
      <c r="I19" s="39"/>
    </row>
  </sheetData>
  <mergeCells count="10">
    <mergeCell ref="H6:H7"/>
    <mergeCell ref="I6:I7"/>
    <mergeCell ref="A10:E10"/>
    <mergeCell ref="A18:I19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I2" sqref="I2"/>
    </sheetView>
  </sheetViews>
  <sheetFormatPr defaultRowHeight="15" x14ac:dyDescent="0.25"/>
  <cols>
    <col min="1" max="1" width="5.85546875" customWidth="1"/>
    <col min="2" max="2" width="17" customWidth="1"/>
    <col min="4" max="4" width="10.7109375" customWidth="1"/>
  </cols>
  <sheetData>
    <row r="1" spans="1:9" x14ac:dyDescent="0.25">
      <c r="D1" s="2"/>
      <c r="I1" s="3" t="s">
        <v>41</v>
      </c>
    </row>
    <row r="2" spans="1:9" x14ac:dyDescent="0.25">
      <c r="I2" s="3" t="s">
        <v>114</v>
      </c>
    </row>
    <row r="3" spans="1:9" x14ac:dyDescent="0.25">
      <c r="E3" s="2" t="s">
        <v>40</v>
      </c>
      <c r="I3" s="3"/>
    </row>
    <row r="4" spans="1:9" x14ac:dyDescent="0.25">
      <c r="I4" s="3"/>
    </row>
    <row r="5" spans="1:9" ht="15.75" thickBot="1" x14ac:dyDescent="0.3">
      <c r="A5" s="5" t="s">
        <v>90</v>
      </c>
      <c r="B5" s="4"/>
      <c r="C5" s="4"/>
      <c r="D5" s="4"/>
      <c r="E5" s="4"/>
      <c r="F5" s="4"/>
      <c r="I5" s="3"/>
    </row>
    <row r="6" spans="1:9" ht="22.5" customHeight="1" x14ac:dyDescent="0.25">
      <c r="A6" s="40" t="s">
        <v>0</v>
      </c>
      <c r="B6" s="40" t="s">
        <v>1</v>
      </c>
      <c r="C6" s="40" t="s">
        <v>2</v>
      </c>
      <c r="D6" s="40" t="s">
        <v>42</v>
      </c>
      <c r="E6" s="40" t="s">
        <v>3</v>
      </c>
      <c r="F6" s="40" t="s">
        <v>43</v>
      </c>
      <c r="G6" s="1" t="s">
        <v>4</v>
      </c>
      <c r="H6" s="40" t="s">
        <v>44</v>
      </c>
      <c r="I6" s="40" t="s">
        <v>45</v>
      </c>
    </row>
    <row r="7" spans="1:9" ht="15.75" thickBot="1" x14ac:dyDescent="0.3">
      <c r="A7" s="41"/>
      <c r="B7" s="41"/>
      <c r="C7" s="41"/>
      <c r="D7" s="41"/>
      <c r="E7" s="41"/>
      <c r="F7" s="41"/>
      <c r="G7" s="8" t="s">
        <v>5</v>
      </c>
      <c r="H7" s="41"/>
      <c r="I7" s="41"/>
    </row>
    <row r="8" spans="1:9" ht="15.75" thickBot="1" x14ac:dyDescent="0.3">
      <c r="A8" s="10">
        <v>1</v>
      </c>
      <c r="B8" s="11">
        <v>2</v>
      </c>
      <c r="C8" s="11">
        <v>3</v>
      </c>
      <c r="D8" s="12">
        <v>4</v>
      </c>
      <c r="E8" s="13">
        <v>5</v>
      </c>
      <c r="F8" s="14">
        <v>6</v>
      </c>
      <c r="G8" s="11">
        <v>7</v>
      </c>
      <c r="H8" s="11">
        <v>8</v>
      </c>
      <c r="I8" s="20">
        <v>9</v>
      </c>
    </row>
    <row r="9" spans="1:9" ht="25.5" x14ac:dyDescent="0.25">
      <c r="A9" s="9" t="s">
        <v>6</v>
      </c>
      <c r="B9" s="28" t="s">
        <v>87</v>
      </c>
      <c r="C9" s="29" t="s">
        <v>7</v>
      </c>
      <c r="D9" s="21"/>
      <c r="E9" s="30">
        <v>2000</v>
      </c>
      <c r="F9" s="15">
        <f>ROUND(D9*E9,2)</f>
        <v>0</v>
      </c>
      <c r="G9" s="18"/>
      <c r="H9" s="15">
        <f>ROUND(F9*G9,2)</f>
        <v>0</v>
      </c>
      <c r="I9" s="16">
        <f>ROUND(F9+H9,2)</f>
        <v>0</v>
      </c>
    </row>
    <row r="10" spans="1:9" ht="25.5" x14ac:dyDescent="0.25">
      <c r="A10" s="7" t="s">
        <v>8</v>
      </c>
      <c r="B10" s="28" t="s">
        <v>88</v>
      </c>
      <c r="C10" s="29" t="s">
        <v>7</v>
      </c>
      <c r="D10" s="22"/>
      <c r="E10" s="30">
        <v>2000</v>
      </c>
      <c r="F10" s="16">
        <f t="shared" ref="F10:F11" si="0">ROUND(D10*E10,2)</f>
        <v>0</v>
      </c>
      <c r="G10" s="19"/>
      <c r="H10" s="15">
        <f t="shared" ref="H10:H11" si="1">ROUND(F10*G10,2)</f>
        <v>0</v>
      </c>
      <c r="I10" s="16">
        <f t="shared" ref="I10:I11" si="2">ROUND(F10+H10,2)</f>
        <v>0</v>
      </c>
    </row>
    <row r="11" spans="1:9" ht="26.25" thickBot="1" x14ac:dyDescent="0.3">
      <c r="A11" s="7" t="s">
        <v>9</v>
      </c>
      <c r="B11" s="28" t="s">
        <v>89</v>
      </c>
      <c r="C11" s="29" t="s">
        <v>7</v>
      </c>
      <c r="D11" s="22"/>
      <c r="E11" s="30">
        <v>1000</v>
      </c>
      <c r="F11" s="16">
        <f t="shared" si="0"/>
        <v>0</v>
      </c>
      <c r="G11" s="19"/>
      <c r="H11" s="15">
        <f t="shared" si="1"/>
        <v>0</v>
      </c>
      <c r="I11" s="16">
        <f t="shared" si="2"/>
        <v>0</v>
      </c>
    </row>
    <row r="12" spans="1:9" ht="15.75" thickBot="1" x14ac:dyDescent="0.3">
      <c r="A12" s="42" t="s">
        <v>38</v>
      </c>
      <c r="B12" s="43"/>
      <c r="C12" s="43"/>
      <c r="D12" s="43"/>
      <c r="E12" s="43"/>
      <c r="F12" s="17">
        <f>ROUND(SUM(F9:F11),2)</f>
        <v>0</v>
      </c>
      <c r="G12" s="23" t="s">
        <v>39</v>
      </c>
      <c r="H12" s="17">
        <f>ROUND(SUM(H9:H11),2)</f>
        <v>0</v>
      </c>
      <c r="I12" s="17">
        <f>ROUND(SUM(I9:I11),2)</f>
        <v>0</v>
      </c>
    </row>
    <row r="16" spans="1:9" x14ac:dyDescent="0.25">
      <c r="A16" s="4" t="s">
        <v>46</v>
      </c>
    </row>
    <row r="20" spans="1:9" x14ac:dyDescent="0.25">
      <c r="A20" s="39" t="s">
        <v>47</v>
      </c>
      <c r="B20" s="39"/>
      <c r="C20" s="39"/>
      <c r="D20" s="39"/>
      <c r="E20" s="39"/>
      <c r="F20" s="39"/>
      <c r="G20" s="39"/>
      <c r="H20" s="39"/>
      <c r="I20" s="39"/>
    </row>
    <row r="21" spans="1:9" x14ac:dyDescent="0.25">
      <c r="A21" s="39"/>
      <c r="B21" s="39"/>
      <c r="C21" s="39"/>
      <c r="D21" s="39"/>
      <c r="E21" s="39"/>
      <c r="F21" s="39"/>
      <c r="G21" s="39"/>
      <c r="H21" s="39"/>
      <c r="I21" s="39"/>
    </row>
  </sheetData>
  <mergeCells count="10">
    <mergeCell ref="H6:H7"/>
    <mergeCell ref="I6:I7"/>
    <mergeCell ref="A12:E12"/>
    <mergeCell ref="A20:I21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I2" sqref="I2"/>
    </sheetView>
  </sheetViews>
  <sheetFormatPr defaultRowHeight="15" x14ac:dyDescent="0.25"/>
  <cols>
    <col min="1" max="1" width="5.85546875" customWidth="1"/>
    <col min="2" max="2" width="17" customWidth="1"/>
    <col min="4" max="4" width="10.7109375" customWidth="1"/>
  </cols>
  <sheetData>
    <row r="1" spans="1:9" x14ac:dyDescent="0.25">
      <c r="D1" s="2"/>
      <c r="I1" s="3" t="s">
        <v>41</v>
      </c>
    </row>
    <row r="2" spans="1:9" x14ac:dyDescent="0.25">
      <c r="I2" s="3" t="s">
        <v>114</v>
      </c>
    </row>
    <row r="3" spans="1:9" x14ac:dyDescent="0.25">
      <c r="E3" s="2" t="s">
        <v>40</v>
      </c>
      <c r="I3" s="3"/>
    </row>
    <row r="4" spans="1:9" x14ac:dyDescent="0.25">
      <c r="I4" s="3"/>
    </row>
    <row r="5" spans="1:9" ht="15.75" thickBot="1" x14ac:dyDescent="0.3">
      <c r="A5" s="5" t="s">
        <v>91</v>
      </c>
      <c r="B5" s="4"/>
      <c r="C5" s="4"/>
      <c r="D5" s="4"/>
      <c r="E5" s="4"/>
      <c r="F5" s="4"/>
      <c r="I5" s="3"/>
    </row>
    <row r="6" spans="1:9" ht="22.5" customHeight="1" x14ac:dyDescent="0.25">
      <c r="A6" s="40" t="s">
        <v>0</v>
      </c>
      <c r="B6" s="40" t="s">
        <v>1</v>
      </c>
      <c r="C6" s="40" t="s">
        <v>2</v>
      </c>
      <c r="D6" s="40" t="s">
        <v>42</v>
      </c>
      <c r="E6" s="40" t="s">
        <v>3</v>
      </c>
      <c r="F6" s="40" t="s">
        <v>43</v>
      </c>
      <c r="G6" s="1" t="s">
        <v>4</v>
      </c>
      <c r="H6" s="40" t="s">
        <v>44</v>
      </c>
      <c r="I6" s="40" t="s">
        <v>45</v>
      </c>
    </row>
    <row r="7" spans="1:9" ht="15.75" thickBot="1" x14ac:dyDescent="0.3">
      <c r="A7" s="41"/>
      <c r="B7" s="41"/>
      <c r="C7" s="41"/>
      <c r="D7" s="41"/>
      <c r="E7" s="41"/>
      <c r="F7" s="41"/>
      <c r="G7" s="8" t="s">
        <v>5</v>
      </c>
      <c r="H7" s="41"/>
      <c r="I7" s="41"/>
    </row>
    <row r="8" spans="1:9" ht="15.75" thickBot="1" x14ac:dyDescent="0.3">
      <c r="A8" s="10">
        <v>1</v>
      </c>
      <c r="B8" s="11">
        <v>2</v>
      </c>
      <c r="C8" s="11">
        <v>3</v>
      </c>
      <c r="D8" s="12">
        <v>4</v>
      </c>
      <c r="E8" s="13">
        <v>5</v>
      </c>
      <c r="F8" s="14">
        <v>6</v>
      </c>
      <c r="G8" s="11">
        <v>7</v>
      </c>
      <c r="H8" s="11">
        <v>8</v>
      </c>
      <c r="I8" s="20">
        <v>9</v>
      </c>
    </row>
    <row r="9" spans="1:9" x14ac:dyDescent="0.25">
      <c r="A9" s="9" t="s">
        <v>6</v>
      </c>
      <c r="B9" s="34" t="s">
        <v>92</v>
      </c>
      <c r="C9" s="29" t="s">
        <v>7</v>
      </c>
      <c r="D9" s="21"/>
      <c r="E9" s="30">
        <v>2000</v>
      </c>
      <c r="F9" s="15">
        <f>ROUND(D9*E9,2)</f>
        <v>0</v>
      </c>
      <c r="G9" s="18"/>
      <c r="H9" s="15">
        <f>ROUND(F9*G9,2)</f>
        <v>0</v>
      </c>
      <c r="I9" s="16">
        <f>ROUND(F9+H9,2)</f>
        <v>0</v>
      </c>
    </row>
    <row r="10" spans="1:9" x14ac:dyDescent="0.25">
      <c r="A10" s="7" t="s">
        <v>8</v>
      </c>
      <c r="B10" s="34" t="s">
        <v>93</v>
      </c>
      <c r="C10" s="29" t="s">
        <v>7</v>
      </c>
      <c r="D10" s="22"/>
      <c r="E10" s="30">
        <v>2500</v>
      </c>
      <c r="F10" s="16">
        <f t="shared" ref="F10:F17" si="0">ROUND(D10*E10,2)</f>
        <v>0</v>
      </c>
      <c r="G10" s="19"/>
      <c r="H10" s="15">
        <f t="shared" ref="H10:H17" si="1">ROUND(F10*G10,2)</f>
        <v>0</v>
      </c>
      <c r="I10" s="16">
        <f t="shared" ref="I10:I17" si="2">ROUND(F10+H10,2)</f>
        <v>0</v>
      </c>
    </row>
    <row r="11" spans="1:9" ht="25.5" x14ac:dyDescent="0.25">
      <c r="A11" s="7" t="s">
        <v>9</v>
      </c>
      <c r="B11" s="27" t="s">
        <v>94</v>
      </c>
      <c r="C11" s="29" t="s">
        <v>7</v>
      </c>
      <c r="D11" s="22"/>
      <c r="E11" s="30">
        <v>500</v>
      </c>
      <c r="F11" s="16">
        <f t="shared" si="0"/>
        <v>0</v>
      </c>
      <c r="G11" s="19"/>
      <c r="H11" s="15">
        <f t="shared" si="1"/>
        <v>0</v>
      </c>
      <c r="I11" s="16">
        <f t="shared" si="2"/>
        <v>0</v>
      </c>
    </row>
    <row r="12" spans="1:9" x14ac:dyDescent="0.25">
      <c r="A12" s="7" t="s">
        <v>10</v>
      </c>
      <c r="B12" s="34" t="s">
        <v>95</v>
      </c>
      <c r="C12" s="29" t="s">
        <v>7</v>
      </c>
      <c r="D12" s="22"/>
      <c r="E12" s="30">
        <v>500</v>
      </c>
      <c r="F12" s="16">
        <f t="shared" si="0"/>
        <v>0</v>
      </c>
      <c r="G12" s="19"/>
      <c r="H12" s="15">
        <f t="shared" si="1"/>
        <v>0</v>
      </c>
      <c r="I12" s="16">
        <f t="shared" si="2"/>
        <v>0</v>
      </c>
    </row>
    <row r="13" spans="1:9" x14ac:dyDescent="0.25">
      <c r="A13" s="7" t="s">
        <v>11</v>
      </c>
      <c r="B13" s="34" t="s">
        <v>96</v>
      </c>
      <c r="C13" s="29" t="s">
        <v>7</v>
      </c>
      <c r="D13" s="22"/>
      <c r="E13" s="30">
        <v>600</v>
      </c>
      <c r="F13" s="16">
        <f t="shared" si="0"/>
        <v>0</v>
      </c>
      <c r="G13" s="19"/>
      <c r="H13" s="15">
        <f t="shared" si="1"/>
        <v>0</v>
      </c>
      <c r="I13" s="16">
        <f t="shared" si="2"/>
        <v>0</v>
      </c>
    </row>
    <row r="14" spans="1:9" x14ac:dyDescent="0.25">
      <c r="A14" s="7" t="s">
        <v>12</v>
      </c>
      <c r="B14" s="27" t="s">
        <v>97</v>
      </c>
      <c r="C14" s="29" t="s">
        <v>7</v>
      </c>
      <c r="D14" s="22"/>
      <c r="E14" s="30">
        <v>500</v>
      </c>
      <c r="F14" s="16">
        <f t="shared" si="0"/>
        <v>0</v>
      </c>
      <c r="G14" s="19"/>
      <c r="H14" s="15">
        <f t="shared" si="1"/>
        <v>0</v>
      </c>
      <c r="I14" s="16">
        <f t="shared" si="2"/>
        <v>0</v>
      </c>
    </row>
    <row r="15" spans="1:9" x14ac:dyDescent="0.25">
      <c r="A15" s="7" t="s">
        <v>13</v>
      </c>
      <c r="B15" s="34" t="s">
        <v>98</v>
      </c>
      <c r="C15" s="29" t="s">
        <v>7</v>
      </c>
      <c r="D15" s="22"/>
      <c r="E15" s="30">
        <v>800</v>
      </c>
      <c r="F15" s="16">
        <f t="shared" si="0"/>
        <v>0</v>
      </c>
      <c r="G15" s="19"/>
      <c r="H15" s="15">
        <f t="shared" si="1"/>
        <v>0</v>
      </c>
      <c r="I15" s="16">
        <f t="shared" si="2"/>
        <v>0</v>
      </c>
    </row>
    <row r="16" spans="1:9" x14ac:dyDescent="0.25">
      <c r="A16" s="7" t="s">
        <v>14</v>
      </c>
      <c r="B16" s="34" t="s">
        <v>99</v>
      </c>
      <c r="C16" s="29" t="s">
        <v>7</v>
      </c>
      <c r="D16" s="22"/>
      <c r="E16" s="30">
        <v>120</v>
      </c>
      <c r="F16" s="16">
        <f t="shared" si="0"/>
        <v>0</v>
      </c>
      <c r="G16" s="19"/>
      <c r="H16" s="15">
        <f t="shared" si="1"/>
        <v>0</v>
      </c>
      <c r="I16" s="16">
        <f t="shared" si="2"/>
        <v>0</v>
      </c>
    </row>
    <row r="17" spans="1:9" ht="26.25" thickBot="1" x14ac:dyDescent="0.3">
      <c r="A17" s="7" t="s">
        <v>15</v>
      </c>
      <c r="B17" s="27" t="s">
        <v>100</v>
      </c>
      <c r="C17" s="29" t="s">
        <v>7</v>
      </c>
      <c r="D17" s="22"/>
      <c r="E17" s="30">
        <v>200</v>
      </c>
      <c r="F17" s="16">
        <f t="shared" si="0"/>
        <v>0</v>
      </c>
      <c r="G17" s="19"/>
      <c r="H17" s="15">
        <f t="shared" si="1"/>
        <v>0</v>
      </c>
      <c r="I17" s="16">
        <f t="shared" si="2"/>
        <v>0</v>
      </c>
    </row>
    <row r="18" spans="1:9" ht="15.75" thickBot="1" x14ac:dyDescent="0.3">
      <c r="A18" s="42" t="s">
        <v>38</v>
      </c>
      <c r="B18" s="43"/>
      <c r="C18" s="43"/>
      <c r="D18" s="43"/>
      <c r="E18" s="43"/>
      <c r="F18" s="17">
        <f>ROUND(SUM(F9:F17),2)</f>
        <v>0</v>
      </c>
      <c r="G18" s="23" t="s">
        <v>39</v>
      </c>
      <c r="H18" s="17">
        <f>ROUND(SUM(H9:H17),2)</f>
        <v>0</v>
      </c>
      <c r="I18" s="17">
        <f>ROUND(SUM(I9:I17),2)</f>
        <v>0</v>
      </c>
    </row>
    <row r="22" spans="1:9" x14ac:dyDescent="0.25">
      <c r="A22" s="4" t="s">
        <v>46</v>
      </c>
    </row>
    <row r="26" spans="1:9" x14ac:dyDescent="0.25">
      <c r="A26" s="39" t="s">
        <v>47</v>
      </c>
      <c r="B26" s="39"/>
      <c r="C26" s="39"/>
      <c r="D26" s="39"/>
      <c r="E26" s="39"/>
      <c r="F26" s="39"/>
      <c r="G26" s="39"/>
      <c r="H26" s="39"/>
      <c r="I26" s="39"/>
    </row>
    <row r="27" spans="1:9" x14ac:dyDescent="0.25">
      <c r="A27" s="39"/>
      <c r="B27" s="39"/>
      <c r="C27" s="39"/>
      <c r="D27" s="39"/>
      <c r="E27" s="39"/>
      <c r="F27" s="39"/>
      <c r="G27" s="39"/>
      <c r="H27" s="39"/>
      <c r="I27" s="39"/>
    </row>
  </sheetData>
  <mergeCells count="10">
    <mergeCell ref="H6:H7"/>
    <mergeCell ref="I6:I7"/>
    <mergeCell ref="A18:E18"/>
    <mergeCell ref="A26:I27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O16" sqref="O16"/>
    </sheetView>
  </sheetViews>
  <sheetFormatPr defaultRowHeight="15" x14ac:dyDescent="0.25"/>
  <cols>
    <col min="1" max="1" width="5.85546875" customWidth="1"/>
    <col min="2" max="2" width="17" customWidth="1"/>
    <col min="4" max="4" width="10.7109375" customWidth="1"/>
  </cols>
  <sheetData>
    <row r="1" spans="1:9" x14ac:dyDescent="0.25">
      <c r="D1" s="2"/>
      <c r="I1" s="3" t="s">
        <v>41</v>
      </c>
    </row>
    <row r="2" spans="1:9" x14ac:dyDescent="0.25">
      <c r="I2" s="3" t="s">
        <v>114</v>
      </c>
    </row>
    <row r="3" spans="1:9" x14ac:dyDescent="0.25">
      <c r="E3" s="2" t="s">
        <v>40</v>
      </c>
      <c r="I3" s="3"/>
    </row>
    <row r="4" spans="1:9" x14ac:dyDescent="0.25">
      <c r="I4" s="3"/>
    </row>
    <row r="5" spans="1:9" ht="15.75" thickBot="1" x14ac:dyDescent="0.3">
      <c r="A5" s="5" t="s">
        <v>101</v>
      </c>
      <c r="B5" s="4"/>
      <c r="C5" s="4"/>
      <c r="D5" s="4"/>
      <c r="E5" s="4"/>
      <c r="F5" s="4"/>
      <c r="I5" s="3"/>
    </row>
    <row r="6" spans="1:9" ht="22.5" customHeight="1" x14ac:dyDescent="0.25">
      <c r="A6" s="40" t="s">
        <v>0</v>
      </c>
      <c r="B6" s="40" t="s">
        <v>1</v>
      </c>
      <c r="C6" s="40" t="s">
        <v>2</v>
      </c>
      <c r="D6" s="40" t="s">
        <v>42</v>
      </c>
      <c r="E6" s="40" t="s">
        <v>3</v>
      </c>
      <c r="F6" s="40" t="s">
        <v>43</v>
      </c>
      <c r="G6" s="1" t="s">
        <v>4</v>
      </c>
      <c r="H6" s="40" t="s">
        <v>44</v>
      </c>
      <c r="I6" s="40" t="s">
        <v>45</v>
      </c>
    </row>
    <row r="7" spans="1:9" ht="15.75" thickBot="1" x14ac:dyDescent="0.3">
      <c r="A7" s="41"/>
      <c r="B7" s="41"/>
      <c r="C7" s="41"/>
      <c r="D7" s="41"/>
      <c r="E7" s="41"/>
      <c r="F7" s="41"/>
      <c r="G7" s="8" t="s">
        <v>5</v>
      </c>
      <c r="H7" s="41"/>
      <c r="I7" s="41"/>
    </row>
    <row r="8" spans="1:9" ht="15.75" thickBot="1" x14ac:dyDescent="0.3">
      <c r="A8" s="10">
        <v>1</v>
      </c>
      <c r="B8" s="11">
        <v>2</v>
      </c>
      <c r="C8" s="11">
        <v>3</v>
      </c>
      <c r="D8" s="12">
        <v>4</v>
      </c>
      <c r="E8" s="13">
        <v>5</v>
      </c>
      <c r="F8" s="14">
        <v>6</v>
      </c>
      <c r="G8" s="11">
        <v>7</v>
      </c>
      <c r="H8" s="11">
        <v>8</v>
      </c>
      <c r="I8" s="20">
        <v>9</v>
      </c>
    </row>
    <row r="9" spans="1:9" ht="26.25" x14ac:dyDescent="0.25">
      <c r="A9" s="9" t="s">
        <v>6</v>
      </c>
      <c r="B9" s="38" t="s">
        <v>102</v>
      </c>
      <c r="C9" s="37" t="s">
        <v>7</v>
      </c>
      <c r="D9" s="35"/>
      <c r="E9" s="26">
        <v>1500</v>
      </c>
      <c r="F9" s="15">
        <f>ROUND(D9*E9,2)</f>
        <v>0</v>
      </c>
      <c r="G9" s="18"/>
      <c r="H9" s="15">
        <f>ROUND(F9*G9,2)</f>
        <v>0</v>
      </c>
      <c r="I9" s="16">
        <f>ROUND(F9+H9,2)</f>
        <v>0</v>
      </c>
    </row>
    <row r="10" spans="1:9" ht="26.25" x14ac:dyDescent="0.25">
      <c r="A10" s="7" t="s">
        <v>8</v>
      </c>
      <c r="B10" s="38" t="s">
        <v>103</v>
      </c>
      <c r="C10" s="37" t="s">
        <v>7</v>
      </c>
      <c r="D10" s="36"/>
      <c r="E10" s="26">
        <v>1500</v>
      </c>
      <c r="F10" s="16">
        <f t="shared" ref="F10:F20" si="0">ROUND(D10*E10,2)</f>
        <v>0</v>
      </c>
      <c r="G10" s="19"/>
      <c r="H10" s="15">
        <f t="shared" ref="H10:H20" si="1">ROUND(F10*G10,2)</f>
        <v>0</v>
      </c>
      <c r="I10" s="16">
        <f t="shared" ref="I10:I20" si="2">ROUND(F10+H10,2)</f>
        <v>0</v>
      </c>
    </row>
    <row r="11" spans="1:9" ht="26.25" x14ac:dyDescent="0.25">
      <c r="A11" s="7" t="s">
        <v>9</v>
      </c>
      <c r="B11" s="38" t="s">
        <v>104</v>
      </c>
      <c r="C11" s="37" t="s">
        <v>7</v>
      </c>
      <c r="D11" s="36"/>
      <c r="E11" s="26">
        <v>1500</v>
      </c>
      <c r="F11" s="16">
        <f t="shared" si="0"/>
        <v>0</v>
      </c>
      <c r="G11" s="19"/>
      <c r="H11" s="15">
        <f t="shared" si="1"/>
        <v>0</v>
      </c>
      <c r="I11" s="16">
        <f t="shared" si="2"/>
        <v>0</v>
      </c>
    </row>
    <row r="12" spans="1:9" ht="27.75" customHeight="1" x14ac:dyDescent="0.25">
      <c r="A12" s="7" t="s">
        <v>10</v>
      </c>
      <c r="B12" s="38" t="s">
        <v>105</v>
      </c>
      <c r="C12" s="37" t="s">
        <v>7</v>
      </c>
      <c r="D12" s="36"/>
      <c r="E12" s="26">
        <v>1500</v>
      </c>
      <c r="F12" s="16">
        <f t="shared" si="0"/>
        <v>0</v>
      </c>
      <c r="G12" s="19"/>
      <c r="H12" s="15">
        <f t="shared" si="1"/>
        <v>0</v>
      </c>
      <c r="I12" s="16">
        <f t="shared" si="2"/>
        <v>0</v>
      </c>
    </row>
    <row r="13" spans="1:9" ht="39" x14ac:dyDescent="0.25">
      <c r="A13" s="7" t="s">
        <v>11</v>
      </c>
      <c r="B13" s="38" t="s">
        <v>106</v>
      </c>
      <c r="C13" s="37" t="s">
        <v>7</v>
      </c>
      <c r="D13" s="36"/>
      <c r="E13" s="26">
        <v>800</v>
      </c>
      <c r="F13" s="16">
        <f t="shared" si="0"/>
        <v>0</v>
      </c>
      <c r="G13" s="19"/>
      <c r="H13" s="15">
        <f t="shared" si="1"/>
        <v>0</v>
      </c>
      <c r="I13" s="16">
        <f t="shared" si="2"/>
        <v>0</v>
      </c>
    </row>
    <row r="14" spans="1:9" ht="26.25" x14ac:dyDescent="0.25">
      <c r="A14" s="7" t="s">
        <v>12</v>
      </c>
      <c r="B14" s="38" t="s">
        <v>107</v>
      </c>
      <c r="C14" s="37" t="s">
        <v>7</v>
      </c>
      <c r="D14" s="36"/>
      <c r="E14" s="26">
        <v>200</v>
      </c>
      <c r="F14" s="16">
        <f t="shared" si="0"/>
        <v>0</v>
      </c>
      <c r="G14" s="19"/>
      <c r="H14" s="15">
        <f t="shared" si="1"/>
        <v>0</v>
      </c>
      <c r="I14" s="16">
        <f t="shared" si="2"/>
        <v>0</v>
      </c>
    </row>
    <row r="15" spans="1:9" ht="26.25" x14ac:dyDescent="0.25">
      <c r="A15" s="7" t="s">
        <v>13</v>
      </c>
      <c r="B15" s="38" t="s">
        <v>108</v>
      </c>
      <c r="C15" s="37" t="s">
        <v>7</v>
      </c>
      <c r="D15" s="36"/>
      <c r="E15" s="26">
        <v>2000</v>
      </c>
      <c r="F15" s="16">
        <f t="shared" si="0"/>
        <v>0</v>
      </c>
      <c r="G15" s="19"/>
      <c r="H15" s="15">
        <f t="shared" si="1"/>
        <v>0</v>
      </c>
      <c r="I15" s="16">
        <f t="shared" si="2"/>
        <v>0</v>
      </c>
    </row>
    <row r="16" spans="1:9" ht="26.25" x14ac:dyDescent="0.25">
      <c r="A16" s="7" t="s">
        <v>14</v>
      </c>
      <c r="B16" s="38" t="s">
        <v>109</v>
      </c>
      <c r="C16" s="37" t="s">
        <v>7</v>
      </c>
      <c r="D16" s="36"/>
      <c r="E16" s="26">
        <v>800</v>
      </c>
      <c r="F16" s="16">
        <f t="shared" si="0"/>
        <v>0</v>
      </c>
      <c r="G16" s="19"/>
      <c r="H16" s="15">
        <f t="shared" si="1"/>
        <v>0</v>
      </c>
      <c r="I16" s="16">
        <f t="shared" si="2"/>
        <v>0</v>
      </c>
    </row>
    <row r="17" spans="1:9" x14ac:dyDescent="0.25">
      <c r="A17" s="7" t="s">
        <v>15</v>
      </c>
      <c r="B17" s="38" t="s">
        <v>110</v>
      </c>
      <c r="C17" s="37" t="s">
        <v>7</v>
      </c>
      <c r="D17" s="36"/>
      <c r="E17" s="26">
        <v>500</v>
      </c>
      <c r="F17" s="16">
        <f t="shared" si="0"/>
        <v>0</v>
      </c>
      <c r="G17" s="19"/>
      <c r="H17" s="15">
        <f t="shared" si="1"/>
        <v>0</v>
      </c>
      <c r="I17" s="16">
        <f t="shared" si="2"/>
        <v>0</v>
      </c>
    </row>
    <row r="18" spans="1:9" x14ac:dyDescent="0.25">
      <c r="A18" s="7" t="s">
        <v>16</v>
      </c>
      <c r="B18" s="38" t="s">
        <v>111</v>
      </c>
      <c r="C18" s="37" t="s">
        <v>7</v>
      </c>
      <c r="D18" s="36"/>
      <c r="E18" s="26">
        <v>1300</v>
      </c>
      <c r="F18" s="16">
        <f t="shared" si="0"/>
        <v>0</v>
      </c>
      <c r="G18" s="19"/>
      <c r="H18" s="15">
        <f t="shared" si="1"/>
        <v>0</v>
      </c>
      <c r="I18" s="16">
        <f t="shared" si="2"/>
        <v>0</v>
      </c>
    </row>
    <row r="19" spans="1:9" x14ac:dyDescent="0.25">
      <c r="A19" s="7" t="s">
        <v>17</v>
      </c>
      <c r="B19" s="38" t="s">
        <v>112</v>
      </c>
      <c r="C19" s="37" t="s">
        <v>7</v>
      </c>
      <c r="D19" s="36"/>
      <c r="E19" s="26">
        <v>1000</v>
      </c>
      <c r="F19" s="16">
        <f t="shared" si="0"/>
        <v>0</v>
      </c>
      <c r="G19" s="19"/>
      <c r="H19" s="15">
        <f t="shared" si="1"/>
        <v>0</v>
      </c>
      <c r="I19" s="16">
        <f t="shared" si="2"/>
        <v>0</v>
      </c>
    </row>
    <row r="20" spans="1:9" ht="15.75" thickBot="1" x14ac:dyDescent="0.3">
      <c r="A20" s="7" t="s">
        <v>18</v>
      </c>
      <c r="B20" s="38" t="s">
        <v>113</v>
      </c>
      <c r="C20" s="37" t="s">
        <v>7</v>
      </c>
      <c r="D20" s="36"/>
      <c r="E20" s="26">
        <v>900</v>
      </c>
      <c r="F20" s="16">
        <f t="shared" si="0"/>
        <v>0</v>
      </c>
      <c r="G20" s="19"/>
      <c r="H20" s="15">
        <f t="shared" si="1"/>
        <v>0</v>
      </c>
      <c r="I20" s="16">
        <f t="shared" si="2"/>
        <v>0</v>
      </c>
    </row>
    <row r="21" spans="1:9" ht="15.75" thickBot="1" x14ac:dyDescent="0.3">
      <c r="A21" s="42" t="s">
        <v>38</v>
      </c>
      <c r="B21" s="43"/>
      <c r="C21" s="43"/>
      <c r="D21" s="43"/>
      <c r="E21" s="43"/>
      <c r="F21" s="17">
        <f>ROUND(SUM(F9:F20),2)</f>
        <v>0</v>
      </c>
      <c r="G21" s="23" t="s">
        <v>39</v>
      </c>
      <c r="H21" s="17">
        <f>ROUND(SUM(H9:H20),2)</f>
        <v>0</v>
      </c>
      <c r="I21" s="17">
        <f>ROUND(SUM(I9:I20),2)</f>
        <v>0</v>
      </c>
    </row>
    <row r="25" spans="1:9" x14ac:dyDescent="0.25">
      <c r="A25" s="4" t="s">
        <v>46</v>
      </c>
    </row>
    <row r="29" spans="1:9" x14ac:dyDescent="0.25">
      <c r="A29" s="39" t="s">
        <v>47</v>
      </c>
      <c r="B29" s="39"/>
      <c r="C29" s="39"/>
      <c r="D29" s="39"/>
      <c r="E29" s="39"/>
      <c r="F29" s="39"/>
      <c r="G29" s="39"/>
      <c r="H29" s="39"/>
      <c r="I29" s="39"/>
    </row>
    <row r="30" spans="1:9" x14ac:dyDescent="0.25">
      <c r="A30" s="39"/>
      <c r="B30" s="39"/>
      <c r="C30" s="39"/>
      <c r="D30" s="39"/>
      <c r="E30" s="39"/>
      <c r="F30" s="39"/>
      <c r="G30" s="39"/>
      <c r="H30" s="39"/>
      <c r="I30" s="39"/>
    </row>
  </sheetData>
  <mergeCells count="10">
    <mergeCell ref="H6:H7"/>
    <mergeCell ref="I6:I7"/>
    <mergeCell ref="A21:E21"/>
    <mergeCell ref="A29:I30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Część I</vt:lpstr>
      <vt:lpstr>Część II</vt:lpstr>
      <vt:lpstr>Część III</vt:lpstr>
      <vt:lpstr>Część IV</vt:lpstr>
      <vt:lpstr>Część V</vt:lpstr>
      <vt:lpstr>Część VI</vt:lpstr>
      <vt:lpstr>'Część I'!_Toc86049494</vt:lpstr>
      <vt:lpstr>'Część II'!_Toc86049494</vt:lpstr>
      <vt:lpstr>'Część III'!_Toc86049494</vt:lpstr>
      <vt:lpstr>'Część IV'!_Toc86049494</vt:lpstr>
      <vt:lpstr>'Część V'!_Toc86049494</vt:lpstr>
      <vt:lpstr>'Część VI'!_Toc86049494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Sobczak</dc:creator>
  <cp:lastModifiedBy>Marcin Sobczak</cp:lastModifiedBy>
  <dcterms:created xsi:type="dcterms:W3CDTF">2022-11-14T09:55:32Z</dcterms:created>
  <dcterms:modified xsi:type="dcterms:W3CDTF">2022-12-15T13:46:57Z</dcterms:modified>
</cp:coreProperties>
</file>