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6" yWindow="1140" windowWidth="27480" windowHeight="6405" tabRatio="500" activeTab="0"/>
  </bookViews>
  <sheets>
    <sheet name="Pakiet 1" sheetId="1" r:id="rId1"/>
    <sheet name="Pakiet 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<sst xmlns="http://schemas.openxmlformats.org/spreadsheetml/2006/main" count="46" uniqueCount="28">
  <si>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L.P.</t>
  </si>
  <si>
    <t>Nazwa</t>
  </si>
  <si>
    <t>j.m.</t>
  </si>
  <si>
    <t>Cena jednostkowa netto</t>
  </si>
  <si>
    <t>Nazwa producenta</t>
  </si>
  <si>
    <t>Nr katalogowy</t>
  </si>
  <si>
    <t>szt.</t>
  </si>
  <si>
    <t>Wykonawca ……………………………………………………………………………………………………………………………</t>
  </si>
  <si>
    <t xml:space="preserve">opis przedmiotu zamówienia  </t>
  </si>
  <si>
    <t>1.</t>
  </si>
  <si>
    <t>2.</t>
  </si>
  <si>
    <t xml:space="preserve">razem </t>
  </si>
  <si>
    <t>deklarowana ilość minimalna</t>
  </si>
  <si>
    <t>wartość VAT%</t>
  </si>
  <si>
    <t>%  VAT</t>
  </si>
  <si>
    <t>PÓŁMASKA FILTRUJĄCA FFP3</t>
  </si>
  <si>
    <t>kpl.</t>
  </si>
  <si>
    <t xml:space="preserve">Półmaska FFP3 Medyczna półmaska filtrująca, Wyrób medyczny klasy I.
O właściwościach antybakteryjnych, zatrzymująca minimum 99% cząstek stałych i aerozoli o średnicy 0,3-0,5 mikrona, zastosowanie - dla pracowników służby zdrowia. Spłeniająca wymogi ustawy o wyrobach medycznych i Dyrektywy Rady 93/42/EWG                                             Zaprojektowane, wytworzone i opakowane w sposób minimalizujący ryzyko zanieczyszczenia lub skażenia, na jakie mogą być narażone osoby podczas transportu, przechowywania i używania wyrobów medycznych, w tym pacjenci. 
Maska w kształcie maski chirurgicznej, dopasowująca się do różnych kształtów twarzy, dostosowująca się do ruchów twarzy podczas mówienia, do pracy w gorącym i wilgotnym środowisku, z uchwytami zausznymi. 
Dopasowująca się do kształtu nosa i konturów oczu zapewniająca dobre pole widzenia i kompatybilność z goglami i okularami ochronnymi, z zaciskiem nosowym i uszczelką nosową od wewnętrznej strony maski ograniczającymi przepływ wydychanego ciepłego i wilgotnego powietrza przez górną część maski zmniejszający parowanie okularów i gogli.
Gładka wewnętrzna wyściółka.Przeznaczona do pracy minimum 6 godzin. 
FFP3 zgodnie z normą EN 149:2001+A1:2009.
Kompatybilna ze środkami ochrony wzroku i środkami ochrony słuchu
Pakowane pojedynczo.
</t>
  </si>
  <si>
    <t>szacowana Ilość na 24 m-ce</t>
  </si>
  <si>
    <t>Wartość netto na 24 miesiące</t>
  </si>
  <si>
    <t>Wartość brutto na 24 miesiące</t>
  </si>
  <si>
    <t>Majtki jednorazowe</t>
  </si>
  <si>
    <t>Majtki typu stringi jednorazowe/  operacyjne</t>
  </si>
  <si>
    <t>Majtki - jednorazowe majtki typu stringi stosowane dla pacjentek i pancjentów podczas przygotowania do zabiegów operacyjnych i po zabiegach operacyjnych oraz badaniach  diagnostycznych, wykonane z mocnej i wytrzymałej włókniny polipropylenowej minimum 40g/m2, niejałowe, zapewniające pacjentom poczucie intymności podczas zabiegów i badań, rozmiar uniwersalny, rodzaj: DAMSKIE I MĘSKIE</t>
  </si>
  <si>
    <t>Majtki - jednorazowe majtki stosowane dla pacjentek i pancjentów podczas przygotowania do zabiegów operacyjnych i po zabiegach operacyjnych oraz badaniach  diagnostycznych, wykonane z mocnej i wytrzymałej włókniny polipropylenowej minimum 40g/m2, niejałowe, zapewniające pacjentom poczucie intymności podczas zabiegów i badań, rozmiar uniwersalny, rodzaj: DAMSKIE I MĘSKIE.</t>
  </si>
  <si>
    <t>PAKIET 2 - BIELIZNA OPERACYJNA 2</t>
  </si>
  <si>
    <t>PAKIET 1 - PÓŁMASKI FFP3</t>
  </si>
  <si>
    <t xml:space="preserve"> Załącznik nr 2 do SIWZ – formularz asortymentowo-cenowy wraz z opisem przedmiotu zamówienia    
do postępowania na sukcesywną dostawę obłożeń pola operacyjnego dla SPZOZ w Grodzisku Wielkopolskim; 
nr sprawy: SPZOZ.DLA.2300.02.2023
Zamawiający: Samodzielny Publiczny Zakład Opieki Zdrowotnej, ul. Mossego 17, 62-065 Grodzisk Wlkp.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</si>
</sst>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2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43" fontId="0" fillId="0" borderId="10" xfId="42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67" fontId="0" fillId="0" borderId="10" xfId="42" applyNumberFormat="1" applyBorder="1" applyAlignment="1">
      <alignment horizontal="center" vertical="center" wrapText="1"/>
    </xf>
    <xf numFmtId="43" fontId="0" fillId="0" borderId="12" xfId="42" applyFill="1" applyBorder="1" applyAlignment="1" applyProtection="1">
      <alignment horizontal="center" vertical="center" wrapText="1"/>
      <protection/>
    </xf>
    <xf numFmtId="43" fontId="0" fillId="0" borderId="10" xfId="52" applyNumberFormat="1" applyFont="1" applyFill="1" applyBorder="1" applyAlignment="1" applyProtection="1">
      <alignment horizontal="center" vertical="center" wrapText="1"/>
      <protection/>
    </xf>
    <xf numFmtId="43" fontId="0" fillId="0" borderId="11" xfId="42" applyFill="1" applyBorder="1" applyAlignment="1" applyProtection="1">
      <alignment horizontal="center" vertical="center" wrapText="1"/>
      <protection/>
    </xf>
    <xf numFmtId="43" fontId="0" fillId="0" borderId="14" xfId="42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BreakPreview" zoomScale="90" zoomScaleSheetLayoutView="90" zoomScalePageLayoutView="0" workbookViewId="0" topLeftCell="A1">
      <selection activeCell="F4" sqref="F4"/>
    </sheetView>
  </sheetViews>
  <sheetFormatPr defaultColWidth="9.140625" defaultRowHeight="12.75"/>
  <cols>
    <col min="2" max="2" width="19.421875" style="0" customWidth="1"/>
    <col min="3" max="3" width="58.28125" style="0" customWidth="1"/>
    <col min="5" max="5" width="11.140625" style="0" customWidth="1"/>
    <col min="6" max="6" width="13.8515625" style="0" customWidth="1"/>
    <col min="8" max="8" width="14.28125" style="0" customWidth="1"/>
    <col min="9" max="9" width="12.421875" style="0" customWidth="1"/>
    <col min="10" max="10" width="13.7109375" style="0" customWidth="1"/>
    <col min="11" max="11" width="11.28125" style="0" customWidth="1"/>
    <col min="13" max="13" width="15.421875" style="0" customWidth="1"/>
  </cols>
  <sheetData>
    <row r="1" spans="1:13" ht="81.75" customHeight="1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.75">
      <c r="A2" s="29" t="s">
        <v>7</v>
      </c>
      <c r="B2" s="3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27" t="s">
        <v>26</v>
      </c>
      <c r="B3" s="28"/>
      <c r="C3" s="28"/>
      <c r="D3" s="28"/>
      <c r="E3" s="28"/>
      <c r="F3" s="28"/>
      <c r="G3" s="28"/>
      <c r="H3" s="31"/>
      <c r="I3" s="31"/>
      <c r="J3" s="31"/>
      <c r="K3" s="31"/>
      <c r="L3" s="31"/>
      <c r="M3" s="31"/>
    </row>
    <row r="4" spans="1:13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18</v>
      </c>
      <c r="F4" s="2" t="s">
        <v>3</v>
      </c>
      <c r="G4" s="13" t="s">
        <v>14</v>
      </c>
      <c r="H4" s="14" t="s">
        <v>19</v>
      </c>
      <c r="I4" s="14" t="s">
        <v>13</v>
      </c>
      <c r="J4" s="14" t="s">
        <v>20</v>
      </c>
      <c r="K4" s="14" t="s">
        <v>4</v>
      </c>
      <c r="L4" s="15" t="s">
        <v>5</v>
      </c>
      <c r="M4" s="14" t="s">
        <v>12</v>
      </c>
    </row>
    <row r="5" spans="1:13" ht="340.5" customHeight="1">
      <c r="A5" s="3" t="s">
        <v>9</v>
      </c>
      <c r="B5" s="4" t="s">
        <v>15</v>
      </c>
      <c r="C5" s="16" t="s">
        <v>17</v>
      </c>
      <c r="D5" s="6" t="s">
        <v>6</v>
      </c>
      <c r="E5" s="18">
        <v>16250</v>
      </c>
      <c r="F5" s="8"/>
      <c r="G5" s="8">
        <v>8</v>
      </c>
      <c r="H5" s="21">
        <f>F5*E5</f>
        <v>0</v>
      </c>
      <c r="I5" s="21">
        <f>H5*G5%</f>
        <v>0</v>
      </c>
      <c r="J5" s="22">
        <f>I5+H5</f>
        <v>0</v>
      </c>
      <c r="K5" s="11"/>
      <c r="L5" s="11"/>
      <c r="M5" s="23">
        <v>1000</v>
      </c>
    </row>
    <row r="6" spans="1:13" ht="12.75">
      <c r="A6" s="32" t="s">
        <v>11</v>
      </c>
      <c r="B6" s="32"/>
      <c r="C6" s="32"/>
      <c r="D6" s="32"/>
      <c r="E6" s="32"/>
      <c r="F6" s="32"/>
      <c r="G6" s="32"/>
      <c r="H6" s="20">
        <f>H5</f>
        <v>0</v>
      </c>
      <c r="I6" s="20">
        <f>I5</f>
        <v>0</v>
      </c>
      <c r="J6" s="20">
        <f>J5</f>
        <v>0</v>
      </c>
      <c r="K6" s="11"/>
      <c r="L6" s="11"/>
      <c r="M6" s="11"/>
    </row>
  </sheetData>
  <sheetProtection/>
  <mergeCells count="4">
    <mergeCell ref="A1:M1"/>
    <mergeCell ref="A2:M2"/>
    <mergeCell ref="A3:M3"/>
    <mergeCell ref="A6:G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2" max="2" width="19.421875" style="0" customWidth="1"/>
    <col min="3" max="3" width="58.28125" style="0" customWidth="1"/>
    <col min="5" max="5" width="11.140625" style="0" customWidth="1"/>
    <col min="6" max="6" width="13.8515625" style="0" customWidth="1"/>
    <col min="8" max="8" width="12.421875" style="0" customWidth="1"/>
    <col min="10" max="10" width="12.00390625" style="0" customWidth="1"/>
    <col min="11" max="11" width="11.28125" style="0" customWidth="1"/>
    <col min="13" max="13" width="15.421875" style="0" customWidth="1"/>
  </cols>
  <sheetData>
    <row r="1" spans="1:13" ht="81.75" customHeight="1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.75">
      <c r="A2" s="29" t="s">
        <v>7</v>
      </c>
      <c r="B2" s="3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27" t="s">
        <v>25</v>
      </c>
      <c r="B3" s="28"/>
      <c r="C3" s="28"/>
      <c r="D3" s="28"/>
      <c r="E3" s="28"/>
      <c r="F3" s="28"/>
      <c r="G3" s="28"/>
      <c r="H3" s="31"/>
      <c r="I3" s="31"/>
      <c r="J3" s="31"/>
      <c r="K3" s="31"/>
      <c r="L3" s="31"/>
      <c r="M3" s="31"/>
    </row>
    <row r="4" spans="1:13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18</v>
      </c>
      <c r="F4" s="2" t="s">
        <v>3</v>
      </c>
      <c r="G4" s="13" t="s">
        <v>14</v>
      </c>
      <c r="H4" s="14" t="s">
        <v>19</v>
      </c>
      <c r="I4" s="14" t="s">
        <v>13</v>
      </c>
      <c r="J4" s="14" t="s">
        <v>20</v>
      </c>
      <c r="K4" s="14" t="s">
        <v>4</v>
      </c>
      <c r="L4" s="15" t="s">
        <v>5</v>
      </c>
      <c r="M4" s="14" t="s">
        <v>12</v>
      </c>
    </row>
    <row r="5" spans="1:13" ht="89.25">
      <c r="A5" s="9" t="s">
        <v>9</v>
      </c>
      <c r="B5" s="6" t="s">
        <v>21</v>
      </c>
      <c r="C5" s="5" t="s">
        <v>24</v>
      </c>
      <c r="D5" s="6" t="s">
        <v>16</v>
      </c>
      <c r="E5" s="7">
        <v>1000</v>
      </c>
      <c r="F5" s="12"/>
      <c r="G5" s="17">
        <v>8</v>
      </c>
      <c r="H5" s="19">
        <f>F5*E5</f>
        <v>0</v>
      </c>
      <c r="I5" s="19">
        <f>F5*G5%</f>
        <v>0</v>
      </c>
      <c r="J5" s="19">
        <f>I5+H5</f>
        <v>0</v>
      </c>
      <c r="K5" s="14"/>
      <c r="L5" s="15"/>
      <c r="M5" s="14">
        <v>50</v>
      </c>
    </row>
    <row r="6" spans="1:13" ht="89.25">
      <c r="A6" s="9" t="s">
        <v>10</v>
      </c>
      <c r="B6" s="6" t="s">
        <v>22</v>
      </c>
      <c r="C6" s="5" t="s">
        <v>23</v>
      </c>
      <c r="D6" s="6" t="s">
        <v>16</v>
      </c>
      <c r="E6" s="7">
        <v>1000</v>
      </c>
      <c r="F6" s="12"/>
      <c r="G6" s="17">
        <v>8</v>
      </c>
      <c r="H6" s="19">
        <f>F6*E6</f>
        <v>0</v>
      </c>
      <c r="I6" s="19">
        <f>F6*G6%</f>
        <v>0</v>
      </c>
      <c r="J6" s="19">
        <f>I6+H6</f>
        <v>0</v>
      </c>
      <c r="K6" s="14"/>
      <c r="L6" s="15"/>
      <c r="M6" s="14">
        <v>50</v>
      </c>
    </row>
    <row r="7" spans="1:13" ht="12.75">
      <c r="A7" s="32" t="s">
        <v>11</v>
      </c>
      <c r="B7" s="32"/>
      <c r="C7" s="32"/>
      <c r="D7" s="32"/>
      <c r="E7" s="32"/>
      <c r="F7" s="32"/>
      <c r="G7" s="32"/>
      <c r="H7" s="10">
        <f>SUM(H5:H6)</f>
        <v>0</v>
      </c>
      <c r="I7" s="10">
        <f>SUM(I5:I6)</f>
        <v>0</v>
      </c>
      <c r="J7" s="10">
        <f>SUM(J5:J6)</f>
        <v>0</v>
      </c>
      <c r="K7" s="11"/>
      <c r="L7" s="11"/>
      <c r="M7" s="11"/>
    </row>
  </sheetData>
  <sheetProtection/>
  <mergeCells count="4">
    <mergeCell ref="A1:M1"/>
    <mergeCell ref="A2:M2"/>
    <mergeCell ref="A3:M3"/>
    <mergeCell ref="A7:G7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cp:lastPrinted>2022-12-12T14:39:54Z</cp:lastPrinted>
  <dcterms:created xsi:type="dcterms:W3CDTF">2022-11-21T11:03:42Z</dcterms:created>
  <dcterms:modified xsi:type="dcterms:W3CDTF">2023-01-24T13:45:57Z</dcterms:modified>
  <cp:category/>
  <cp:version/>
  <cp:contentType/>
  <cp:contentStatus/>
</cp:coreProperties>
</file>