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6-FSV-FILE-008\publiczny-13WOG\Infrastruktura\STUN\Planowanie\WNIOSKI\WNIOSKI 2024\przeglądy roczne\przeglądy roczne budynków\zadanie nr 2_BRODNICA\"/>
    </mc:Choice>
  </mc:AlternateContent>
  <bookViews>
    <workbookView xWindow="0" yWindow="0" windowWidth="19215" windowHeight="11220" tabRatio="864" activeTab="2"/>
  </bookViews>
  <sheets>
    <sheet name="Czwartaków" sheetId="22" r:id="rId1"/>
    <sheet name="Królowej Jadwigi" sheetId="23" r:id="rId2"/>
    <sheet name="Targowa" sheetId="21" r:id="rId3"/>
    <sheet name="Arkusz1" sheetId="28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3" l="1"/>
  <c r="E8" i="23"/>
  <c r="D8" i="23"/>
  <c r="I41" i="22"/>
  <c r="E41" i="22"/>
  <c r="D41" i="22"/>
  <c r="I15" i="21" l="1"/>
  <c r="E15" i="21"/>
  <c r="D15" i="21"/>
</calcChain>
</file>

<file path=xl/sharedStrings.xml><?xml version="1.0" encoding="utf-8"?>
<sst xmlns="http://schemas.openxmlformats.org/spreadsheetml/2006/main" count="365" uniqueCount="127">
  <si>
    <t>Lp.</t>
  </si>
  <si>
    <t>Nr bud.</t>
  </si>
  <si>
    <t>Garnizon</t>
  </si>
  <si>
    <t>Kubatura</t>
  </si>
  <si>
    <t>Wysokość budynku</t>
  </si>
  <si>
    <t xml:space="preserve">Rok budowy </t>
  </si>
  <si>
    <t xml:space="preserve">Funckja obiektu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</si>
  <si>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</si>
  <si>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</si>
  <si>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</si>
  <si>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</si>
  <si>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</si>
  <si>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</si>
  <si>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</si>
  <si>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</si>
  <si>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</si>
  <si>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</si>
  <si>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</si>
  <si>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</si>
  <si>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3</t>
  </si>
  <si>
    <t>6</t>
  </si>
  <si>
    <t>10</t>
  </si>
  <si>
    <t>13</t>
  </si>
  <si>
    <t>16</t>
  </si>
  <si>
    <t>21</t>
  </si>
  <si>
    <t>1974</t>
  </si>
  <si>
    <t>1</t>
  </si>
  <si>
    <t>2</t>
  </si>
  <si>
    <t>5</t>
  </si>
  <si>
    <t>7</t>
  </si>
  <si>
    <t>8</t>
  </si>
  <si>
    <t>4</t>
  </si>
  <si>
    <t>9</t>
  </si>
  <si>
    <t>12</t>
  </si>
  <si>
    <t>18</t>
  </si>
  <si>
    <t>19</t>
  </si>
  <si>
    <t>22</t>
  </si>
  <si>
    <t>26</t>
  </si>
  <si>
    <t>27</t>
  </si>
  <si>
    <t xml:space="preserve">Opieka konserwatorska 
TAK/NIE </t>
  </si>
  <si>
    <t>garaż</t>
  </si>
  <si>
    <t>schron</t>
  </si>
  <si>
    <t>warsztat</t>
  </si>
  <si>
    <t>hydrofornia</t>
  </si>
  <si>
    <t>magazyn</t>
  </si>
  <si>
    <t>obiekt terenowy</t>
  </si>
  <si>
    <t>obiekt ogolno - wojskowy</t>
  </si>
  <si>
    <t>stacja konten.</t>
  </si>
  <si>
    <t>14</t>
  </si>
  <si>
    <t>15</t>
  </si>
  <si>
    <t>17</t>
  </si>
  <si>
    <t>31</t>
  </si>
  <si>
    <t>32</t>
  </si>
  <si>
    <t>34</t>
  </si>
  <si>
    <t>35</t>
  </si>
  <si>
    <t>38</t>
  </si>
  <si>
    <t>48</t>
  </si>
  <si>
    <t>50</t>
  </si>
  <si>
    <t>58</t>
  </si>
  <si>
    <t>koszarowy</t>
  </si>
  <si>
    <t>wiata</t>
  </si>
  <si>
    <t>zbiornik mps</t>
  </si>
  <si>
    <t>51</t>
  </si>
  <si>
    <t>52</t>
  </si>
  <si>
    <t>53</t>
  </si>
  <si>
    <t>54</t>
  </si>
  <si>
    <t>57</t>
  </si>
  <si>
    <t>56</t>
  </si>
  <si>
    <t xml:space="preserve">Pow. 
zabudowy </t>
  </si>
  <si>
    <t xml:space="preserve">Pow.  ogólna </t>
  </si>
  <si>
    <t xml:space="preserve">Ilość kondygnacji
nadziemne </t>
  </si>
  <si>
    <t xml:space="preserve">Ilość kondygnacji
podziemne </t>
  </si>
  <si>
    <t>trafostacja</t>
  </si>
  <si>
    <t>obiekt ogólno - wojskowy</t>
  </si>
  <si>
    <t>izba chorych</t>
  </si>
  <si>
    <t>kuchnia i jadalnia</t>
  </si>
  <si>
    <t>biurowo - sztabowy</t>
  </si>
  <si>
    <t>stacja benz.</t>
  </si>
  <si>
    <t>kasyno</t>
  </si>
  <si>
    <t>13.</t>
  </si>
  <si>
    <t>1967</t>
  </si>
  <si>
    <t>1951</t>
  </si>
  <si>
    <t>1972</t>
  </si>
  <si>
    <t>1952</t>
  </si>
  <si>
    <t>1979</t>
  </si>
  <si>
    <t>1973</t>
  </si>
  <si>
    <t>1990</t>
  </si>
  <si>
    <t>BRODNICA</t>
  </si>
  <si>
    <t>1969</t>
  </si>
  <si>
    <t>1970</t>
  </si>
  <si>
    <t>1975</t>
  </si>
  <si>
    <t>1882</t>
  </si>
  <si>
    <t>1935</t>
  </si>
  <si>
    <t>1978</t>
  </si>
  <si>
    <t>1918</t>
  </si>
  <si>
    <t>TAK</t>
  </si>
  <si>
    <t>NIE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</si>
  <si>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</si>
  <si>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</si>
  <si>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</si>
  <si>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</si>
  <si>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</si>
  <si>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</si>
  <si>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</si>
  <si>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</si>
  <si>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</si>
  <si>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</si>
  <si>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</si>
  <si>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</si>
  <si>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</si>
  <si>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</si>
  <si>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</si>
  <si>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</si>
  <si>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</si>
  <si>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</si>
  <si>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</si>
  <si>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</si>
  <si>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</si>
  <si>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</si>
  <si>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 xml:space="preserve">ul. Targowa, 86-300 Brodnica </t>
  </si>
  <si>
    <t xml:space="preserve">ul. Czwartaków 1, 87-300 Brodnica </t>
  </si>
  <si>
    <t xml:space="preserve">ul. Królowej Jadwigi, 87-300 Brodnica </t>
  </si>
  <si>
    <t xml:space="preserve">WYKAZ OBIEKTÓW W KOMPLEKSACH PODLEGAJĄCYCH KONTROLI </t>
  </si>
  <si>
    <t>załącznik nr 2c.1</t>
  </si>
  <si>
    <t>załącznik nr 2c.2</t>
  </si>
  <si>
    <t>załącznik nr 2c.3</t>
  </si>
  <si>
    <t xml:space="preserve">Występowanie wentylacji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</si>
</sst>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sz val="13"/>
      <name val="Arial"/>
      <family val="2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4" fillId="0" borderId="0" xfId="0" applyFont="1"/>
    <xf numFmtId="164" fontId="5" fillId="4" borderId="5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1" fontId="7" fillId="0" borderId="5" xfId="1" applyNumberFormat="1" applyFon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 wrapText="1"/>
    </xf>
    <xf numFmtId="1" fontId="6" fillId="5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/>
    </xf>
    <xf numFmtId="1" fontId="7" fillId="4" borderId="1" xfId="1" applyNumberFormat="1" applyFont="1" applyFill="1" applyBorder="1" applyAlignment="1">
      <alignment horizontal="center" vertical="center"/>
    </xf>
    <xf numFmtId="164" fontId="5" fillId="4" borderId="1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49" fontId="5" fillId="4" borderId="5" xfId="1" applyNumberFormat="1" applyFont="1" applyFill="1" applyBorder="1" applyAlignment="1">
      <alignment horizontal="center" vertical="center"/>
    </xf>
    <xf numFmtId="1" fontId="7" fillId="4" borderId="5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1" fontId="6" fillId="5" borderId="11" xfId="0" applyNumberFormat="1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1" fontId="9" fillId="5" borderId="7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/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topLeftCell="A13" zoomScaleNormal="100" workbookViewId="0">
      <selection activeCell="M40" sqref="M40"/>
    </sheetView>
  </sheetViews>
  <sheetFormatPr defaultRowHeight="15" x14ac:dyDescent="0.25"/>
  <cols>
    <col min="4" max="4" width="12.42578125" customWidth="1"/>
    <col min="5" max="5" width="11.140625" customWidth="1"/>
    <col min="6" max="6" width="20.42578125" customWidth="1"/>
    <col min="7" max="7" width="23.42578125" customWidth="1"/>
    <col min="8" max="8" width="17.28515625" customWidth="1"/>
    <col min="9" max="9" width="16.5703125" customWidth="1"/>
    <col min="10" max="10" width="16.42578125" customWidth="1"/>
    <col min="11" max="11" width="17" customWidth="1"/>
    <col min="12" max="12" width="28" customWidth="1"/>
    <col min="13" max="13" width="16.5703125" customWidth="1"/>
  </cols>
  <sheetData>
    <row r="1" spans="1:20" x14ac:dyDescent="0.25">
      <c r="L1" s="54" t="s">
        <v>123</v>
      </c>
      <c r="M1" s="54"/>
    </row>
    <row r="2" spans="1:20" ht="46.5" customHeight="1" x14ac:dyDescent="0.25">
      <c r="A2" s="55" t="s">
        <v>122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49"/>
      <c r="O2" s="49"/>
      <c r="P2" s="49"/>
      <c r="Q2" s="49"/>
      <c r="R2" s="49"/>
      <c r="S2" s="49"/>
      <c r="T2" s="49"/>
    </row>
    <row r="3" spans="1:20" ht="45" x14ac:dyDescent="0.25">
      <c r="A3" s="5" t="s">
        <v>0</v>
      </c>
      <c r="B3" s="5" t="s">
        <v>1</v>
      </c>
      <c r="C3" s="5" t="s">
        <v>5</v>
      </c>
      <c r="D3" s="5" t="s">
        <v>68</v>
      </c>
      <c r="E3" s="5" t="s">
        <v>69</v>
      </c>
      <c r="F3" s="5" t="s">
        <v>6</v>
      </c>
      <c r="G3" s="5" t="s">
        <v>2</v>
      </c>
      <c r="H3" s="5" t="s">
        <v>39</v>
      </c>
      <c r="I3" s="5" t="s">
        <v>3</v>
      </c>
      <c r="J3" s="5" t="s">
        <v>4</v>
      </c>
      <c r="K3" s="5" t="s">
        <v>70</v>
      </c>
      <c r="L3" s="5" t="s">
        <v>71</v>
      </c>
      <c r="M3" s="5" t="s">
        <v>126</v>
      </c>
      <c r="N3" s="1"/>
      <c r="O3" s="1"/>
      <c r="P3" s="1"/>
      <c r="Q3" s="1"/>
      <c r="R3" s="1"/>
      <c r="S3" s="1"/>
      <c r="T3" s="1"/>
    </row>
    <row r="4" spans="1:20" s="48" customFormat="1" ht="21" customHeight="1" x14ac:dyDescent="0.25">
      <c r="A4" s="47">
        <v>1</v>
      </c>
      <c r="B4" s="47">
        <v>2</v>
      </c>
      <c r="C4" s="47">
        <v>3</v>
      </c>
      <c r="D4" s="47">
        <v>4</v>
      </c>
      <c r="E4" s="47">
        <v>5</v>
      </c>
      <c r="F4" s="47">
        <v>6</v>
      </c>
      <c r="G4" s="47">
        <v>7</v>
      </c>
      <c r="H4" s="47">
        <v>8</v>
      </c>
      <c r="I4" s="47">
        <v>9</v>
      </c>
      <c r="J4" s="47">
        <v>10</v>
      </c>
      <c r="K4" s="47">
        <v>11</v>
      </c>
      <c r="L4" s="47">
        <v>12</v>
      </c>
      <c r="M4" s="47">
        <v>13</v>
      </c>
    </row>
    <row r="5" spans="1:20" ht="33" customHeight="1" x14ac:dyDescent="0.25">
      <c r="A5" s="51" t="s">
        <v>120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3"/>
    </row>
    <row r="6" spans="1:20" ht="36.75" customHeight="1" x14ac:dyDescent="0.25">
      <c r="A6" s="14" t="s">
        <v>7</v>
      </c>
      <c r="B6" s="2" t="s">
        <v>26</v>
      </c>
      <c r="C6" s="14" t="s">
        <v>91</v>
      </c>
      <c r="D6" s="16">
        <v>344</v>
      </c>
      <c r="E6" s="16">
        <v>883</v>
      </c>
      <c r="F6" s="6" t="s">
        <v>76</v>
      </c>
      <c r="G6" s="20" t="s">
        <v>87</v>
      </c>
      <c r="H6" s="14" t="s">
        <v>95</v>
      </c>
      <c r="I6" s="16">
        <v>3980</v>
      </c>
      <c r="J6" s="14">
        <v>8</v>
      </c>
      <c r="K6" s="14">
        <v>3</v>
      </c>
      <c r="L6" s="14">
        <v>1</v>
      </c>
      <c r="M6" s="14" t="s">
        <v>95</v>
      </c>
    </row>
    <row r="7" spans="1:20" x14ac:dyDescent="0.25">
      <c r="A7" s="14" t="s">
        <v>8</v>
      </c>
      <c r="B7" s="2" t="s">
        <v>27</v>
      </c>
      <c r="C7" s="14" t="s">
        <v>92</v>
      </c>
      <c r="D7" s="16">
        <v>633</v>
      </c>
      <c r="E7" s="16">
        <v>520</v>
      </c>
      <c r="F7" s="6" t="s">
        <v>44</v>
      </c>
      <c r="G7" s="20" t="s">
        <v>87</v>
      </c>
      <c r="H7" s="14" t="s">
        <v>96</v>
      </c>
      <c r="I7" s="16">
        <v>3222</v>
      </c>
      <c r="J7" s="14">
        <v>4</v>
      </c>
      <c r="K7" s="14">
        <v>1</v>
      </c>
      <c r="L7" s="14">
        <v>0</v>
      </c>
      <c r="M7" s="14" t="s">
        <v>95</v>
      </c>
    </row>
    <row r="8" spans="1:20" ht="30" x14ac:dyDescent="0.25">
      <c r="A8" s="14" t="s">
        <v>9</v>
      </c>
      <c r="B8" s="2" t="s">
        <v>19</v>
      </c>
      <c r="C8" s="14" t="s">
        <v>91</v>
      </c>
      <c r="D8" s="16">
        <v>210</v>
      </c>
      <c r="E8" s="16">
        <v>283</v>
      </c>
      <c r="F8" s="6" t="s">
        <v>73</v>
      </c>
      <c r="G8" s="20" t="s">
        <v>87</v>
      </c>
      <c r="H8" s="14" t="s">
        <v>95</v>
      </c>
      <c r="I8" s="16">
        <v>1465</v>
      </c>
      <c r="J8" s="14">
        <v>6</v>
      </c>
      <c r="K8" s="14">
        <v>2</v>
      </c>
      <c r="L8" s="14">
        <v>0</v>
      </c>
      <c r="M8" s="14" t="s">
        <v>95</v>
      </c>
    </row>
    <row r="9" spans="1:20" x14ac:dyDescent="0.25">
      <c r="A9" s="14" t="s">
        <v>10</v>
      </c>
      <c r="B9" s="2" t="s">
        <v>31</v>
      </c>
      <c r="C9" s="14" t="s">
        <v>91</v>
      </c>
      <c r="D9" s="16">
        <v>277</v>
      </c>
      <c r="E9" s="16">
        <v>800</v>
      </c>
      <c r="F9" s="6" t="s">
        <v>76</v>
      </c>
      <c r="G9" s="20" t="s">
        <v>87</v>
      </c>
      <c r="H9" s="14" t="s">
        <v>95</v>
      </c>
      <c r="I9" s="16">
        <v>3812</v>
      </c>
      <c r="J9" s="14">
        <v>10</v>
      </c>
      <c r="K9" s="14">
        <v>3</v>
      </c>
      <c r="L9" s="14">
        <v>1</v>
      </c>
      <c r="M9" s="14" t="s">
        <v>95</v>
      </c>
    </row>
    <row r="10" spans="1:20" x14ac:dyDescent="0.25">
      <c r="A10" s="14" t="s">
        <v>11</v>
      </c>
      <c r="B10" s="2" t="s">
        <v>28</v>
      </c>
      <c r="C10" s="14" t="s">
        <v>91</v>
      </c>
      <c r="D10" s="16">
        <v>604</v>
      </c>
      <c r="E10" s="16">
        <v>1561</v>
      </c>
      <c r="F10" s="6" t="s">
        <v>59</v>
      </c>
      <c r="G10" s="20" t="s">
        <v>87</v>
      </c>
      <c r="H10" s="14" t="s">
        <v>95</v>
      </c>
      <c r="I10" s="16">
        <v>7615</v>
      </c>
      <c r="J10" s="14">
        <v>9</v>
      </c>
      <c r="K10" s="14">
        <v>3</v>
      </c>
      <c r="L10" s="14">
        <v>1</v>
      </c>
      <c r="M10" s="14" t="s">
        <v>95</v>
      </c>
    </row>
    <row r="11" spans="1:20" x14ac:dyDescent="0.25">
      <c r="A11" s="14" t="s">
        <v>12</v>
      </c>
      <c r="B11" s="2" t="s">
        <v>20</v>
      </c>
      <c r="C11" s="14" t="s">
        <v>91</v>
      </c>
      <c r="D11" s="16">
        <v>79</v>
      </c>
      <c r="E11" s="16">
        <v>58</v>
      </c>
      <c r="F11" s="6" t="s">
        <v>42</v>
      </c>
      <c r="G11" s="20" t="s">
        <v>87</v>
      </c>
      <c r="H11" s="14" t="s">
        <v>95</v>
      </c>
      <c r="I11" s="16">
        <v>372</v>
      </c>
      <c r="J11" s="14">
        <v>3.5</v>
      </c>
      <c r="K11" s="14">
        <v>1</v>
      </c>
      <c r="L11" s="14">
        <v>0</v>
      </c>
      <c r="M11" s="14" t="s">
        <v>95</v>
      </c>
    </row>
    <row r="12" spans="1:20" x14ac:dyDescent="0.25">
      <c r="A12" s="14" t="s">
        <v>13</v>
      </c>
      <c r="B12" s="2" t="s">
        <v>29</v>
      </c>
      <c r="C12" s="14" t="s">
        <v>91</v>
      </c>
      <c r="D12" s="16">
        <v>594</v>
      </c>
      <c r="E12" s="16">
        <v>1587</v>
      </c>
      <c r="F12" s="6" t="s">
        <v>59</v>
      </c>
      <c r="G12" s="20" t="s">
        <v>87</v>
      </c>
      <c r="H12" s="14" t="s">
        <v>95</v>
      </c>
      <c r="I12" s="16">
        <v>6487</v>
      </c>
      <c r="J12" s="14">
        <v>9</v>
      </c>
      <c r="K12" s="14">
        <v>3</v>
      </c>
      <c r="L12" s="14">
        <v>1</v>
      </c>
      <c r="M12" s="14" t="s">
        <v>95</v>
      </c>
    </row>
    <row r="13" spans="1:20" x14ac:dyDescent="0.25">
      <c r="A13" s="14" t="s">
        <v>14</v>
      </c>
      <c r="B13" s="2" t="s">
        <v>32</v>
      </c>
      <c r="C13" s="14" t="s">
        <v>91</v>
      </c>
      <c r="D13" s="16">
        <v>167</v>
      </c>
      <c r="E13" s="16">
        <v>411</v>
      </c>
      <c r="F13" s="6" t="s">
        <v>74</v>
      </c>
      <c r="G13" s="20" t="s">
        <v>87</v>
      </c>
      <c r="H13" s="14" t="s">
        <v>95</v>
      </c>
      <c r="I13" s="16">
        <v>1776</v>
      </c>
      <c r="J13" s="14">
        <v>3.1</v>
      </c>
      <c r="K13" s="14">
        <v>3</v>
      </c>
      <c r="L13" s="14">
        <v>1</v>
      </c>
      <c r="M13" s="14" t="s">
        <v>95</v>
      </c>
    </row>
    <row r="14" spans="1:20" x14ac:dyDescent="0.25">
      <c r="A14" s="14" t="s">
        <v>15</v>
      </c>
      <c r="B14" s="2" t="s">
        <v>21</v>
      </c>
      <c r="C14" s="14">
        <v>1940</v>
      </c>
      <c r="D14" s="16">
        <v>66</v>
      </c>
      <c r="E14" s="16">
        <v>60</v>
      </c>
      <c r="F14" s="6" t="s">
        <v>44</v>
      </c>
      <c r="G14" s="20" t="s">
        <v>87</v>
      </c>
      <c r="H14" s="14" t="s">
        <v>96</v>
      </c>
      <c r="I14" s="16">
        <v>323</v>
      </c>
      <c r="J14" s="14">
        <v>4</v>
      </c>
      <c r="K14" s="14">
        <v>1</v>
      </c>
      <c r="L14" s="14">
        <v>0</v>
      </c>
      <c r="M14" s="14" t="s">
        <v>95</v>
      </c>
    </row>
    <row r="15" spans="1:20" x14ac:dyDescent="0.25">
      <c r="A15" s="14" t="s">
        <v>16</v>
      </c>
      <c r="B15" s="2" t="s">
        <v>33</v>
      </c>
      <c r="C15" s="14" t="s">
        <v>92</v>
      </c>
      <c r="D15" s="16">
        <v>605</v>
      </c>
      <c r="E15" s="16">
        <v>523</v>
      </c>
      <c r="F15" s="6" t="s">
        <v>44</v>
      </c>
      <c r="G15" s="20" t="s">
        <v>87</v>
      </c>
      <c r="H15" s="14" t="s">
        <v>96</v>
      </c>
      <c r="I15" s="16">
        <v>2801</v>
      </c>
      <c r="J15" s="14">
        <v>4</v>
      </c>
      <c r="K15" s="14">
        <v>1</v>
      </c>
      <c r="L15" s="14">
        <v>0</v>
      </c>
      <c r="M15" s="14" t="s">
        <v>95</v>
      </c>
    </row>
    <row r="16" spans="1:20" x14ac:dyDescent="0.25">
      <c r="A16" s="14" t="s">
        <v>17</v>
      </c>
      <c r="B16" s="2" t="s">
        <v>22</v>
      </c>
      <c r="C16" s="14" t="s">
        <v>92</v>
      </c>
      <c r="D16" s="16">
        <v>610</v>
      </c>
      <c r="E16" s="16">
        <v>527</v>
      </c>
      <c r="F16" s="6" t="s">
        <v>44</v>
      </c>
      <c r="G16" s="20" t="s">
        <v>87</v>
      </c>
      <c r="H16" s="14" t="s">
        <v>96</v>
      </c>
      <c r="I16" s="16">
        <v>3261</v>
      </c>
      <c r="J16" s="14">
        <v>4</v>
      </c>
      <c r="K16" s="14">
        <v>1</v>
      </c>
      <c r="L16" s="14">
        <v>0</v>
      </c>
      <c r="M16" s="14" t="s">
        <v>95</v>
      </c>
    </row>
    <row r="17" spans="1:13" x14ac:dyDescent="0.25">
      <c r="A17" s="14" t="s">
        <v>18</v>
      </c>
      <c r="B17" s="2" t="s">
        <v>48</v>
      </c>
      <c r="C17" s="14" t="s">
        <v>91</v>
      </c>
      <c r="D17" s="16">
        <v>142</v>
      </c>
      <c r="E17" s="16">
        <v>222</v>
      </c>
      <c r="F17" s="6" t="s">
        <v>42</v>
      </c>
      <c r="G17" s="20" t="s">
        <v>87</v>
      </c>
      <c r="H17" s="4" t="s">
        <v>95</v>
      </c>
      <c r="I17" s="16">
        <v>828</v>
      </c>
      <c r="J17" s="4">
        <v>5</v>
      </c>
      <c r="K17" s="4">
        <v>2</v>
      </c>
      <c r="L17" s="4">
        <v>0</v>
      </c>
      <c r="M17" s="14" t="s">
        <v>95</v>
      </c>
    </row>
    <row r="18" spans="1:13" x14ac:dyDescent="0.25">
      <c r="A18" s="14" t="s">
        <v>79</v>
      </c>
      <c r="B18" s="2" t="s">
        <v>49</v>
      </c>
      <c r="C18" s="14" t="s">
        <v>91</v>
      </c>
      <c r="D18" s="16">
        <v>69</v>
      </c>
      <c r="E18" s="16">
        <v>89</v>
      </c>
      <c r="F18" s="6" t="s">
        <v>44</v>
      </c>
      <c r="G18" s="20" t="s">
        <v>87</v>
      </c>
      <c r="H18" s="14" t="s">
        <v>95</v>
      </c>
      <c r="I18" s="16">
        <v>588</v>
      </c>
      <c r="J18" s="4">
        <v>5</v>
      </c>
      <c r="K18" s="4">
        <v>2</v>
      </c>
      <c r="L18" s="4">
        <v>0</v>
      </c>
      <c r="M18" s="14" t="s">
        <v>95</v>
      </c>
    </row>
    <row r="19" spans="1:13" x14ac:dyDescent="0.25">
      <c r="A19" s="14" t="s">
        <v>97</v>
      </c>
      <c r="B19" s="2" t="s">
        <v>23</v>
      </c>
      <c r="C19" s="14" t="s">
        <v>91</v>
      </c>
      <c r="D19" s="16">
        <v>605</v>
      </c>
      <c r="E19" s="16">
        <v>1579</v>
      </c>
      <c r="F19" s="6" t="s">
        <v>59</v>
      </c>
      <c r="G19" s="20" t="s">
        <v>87</v>
      </c>
      <c r="H19" s="14" t="s">
        <v>95</v>
      </c>
      <c r="I19" s="16">
        <v>6544</v>
      </c>
      <c r="J19" s="4">
        <v>9</v>
      </c>
      <c r="K19" s="4">
        <v>3</v>
      </c>
      <c r="L19" s="4">
        <v>1</v>
      </c>
      <c r="M19" s="14" t="s">
        <v>95</v>
      </c>
    </row>
    <row r="20" spans="1:13" x14ac:dyDescent="0.25">
      <c r="A20" s="14" t="s">
        <v>98</v>
      </c>
      <c r="B20" s="2" t="s">
        <v>50</v>
      </c>
      <c r="C20" s="14" t="s">
        <v>91</v>
      </c>
      <c r="D20" s="16">
        <v>1097</v>
      </c>
      <c r="E20" s="16">
        <v>3187</v>
      </c>
      <c r="F20" s="6" t="s">
        <v>75</v>
      </c>
      <c r="G20" s="20" t="s">
        <v>87</v>
      </c>
      <c r="H20" s="14" t="s">
        <v>95</v>
      </c>
      <c r="I20" s="16">
        <v>10885</v>
      </c>
      <c r="J20" s="4">
        <v>10</v>
      </c>
      <c r="K20" s="4">
        <v>3</v>
      </c>
      <c r="L20" s="4">
        <v>1</v>
      </c>
      <c r="M20" s="14" t="s">
        <v>95</v>
      </c>
    </row>
    <row r="21" spans="1:13" x14ac:dyDescent="0.25">
      <c r="A21" s="14" t="s">
        <v>99</v>
      </c>
      <c r="B21" s="2" t="s">
        <v>34</v>
      </c>
      <c r="C21" s="14" t="s">
        <v>91</v>
      </c>
      <c r="D21" s="16">
        <v>605</v>
      </c>
      <c r="E21" s="16">
        <v>1582</v>
      </c>
      <c r="F21" s="6" t="s">
        <v>59</v>
      </c>
      <c r="G21" s="20" t="s">
        <v>87</v>
      </c>
      <c r="H21" s="14" t="s">
        <v>95</v>
      </c>
      <c r="I21" s="16">
        <v>7101</v>
      </c>
      <c r="J21" s="4">
        <v>9</v>
      </c>
      <c r="K21" s="4">
        <v>3</v>
      </c>
      <c r="L21" s="4">
        <v>1</v>
      </c>
      <c r="M21" s="14" t="s">
        <v>95</v>
      </c>
    </row>
    <row r="22" spans="1:13" x14ac:dyDescent="0.25">
      <c r="A22" s="14" t="s">
        <v>100</v>
      </c>
      <c r="B22" s="2" t="s">
        <v>35</v>
      </c>
      <c r="C22" s="14" t="s">
        <v>91</v>
      </c>
      <c r="D22" s="16">
        <v>456</v>
      </c>
      <c r="E22" s="16">
        <v>746</v>
      </c>
      <c r="F22" s="6" t="s">
        <v>44</v>
      </c>
      <c r="G22" s="20" t="s">
        <v>87</v>
      </c>
      <c r="H22" s="4" t="s">
        <v>95</v>
      </c>
      <c r="I22" s="16">
        <v>3349</v>
      </c>
      <c r="J22" s="4">
        <v>7</v>
      </c>
      <c r="K22" s="4">
        <v>2</v>
      </c>
      <c r="L22" s="4">
        <v>0</v>
      </c>
      <c r="M22" s="14" t="s">
        <v>95</v>
      </c>
    </row>
    <row r="23" spans="1:13" x14ac:dyDescent="0.25">
      <c r="A23" s="14" t="s">
        <v>101</v>
      </c>
      <c r="B23" s="2" t="s">
        <v>24</v>
      </c>
      <c r="C23" s="14" t="s">
        <v>92</v>
      </c>
      <c r="D23" s="16">
        <v>65</v>
      </c>
      <c r="E23" s="16">
        <v>47</v>
      </c>
      <c r="F23" s="6" t="s">
        <v>44</v>
      </c>
      <c r="G23" s="20" t="s">
        <v>87</v>
      </c>
      <c r="H23" s="4" t="s">
        <v>95</v>
      </c>
      <c r="I23" s="16">
        <v>240</v>
      </c>
      <c r="J23" s="4">
        <v>4</v>
      </c>
      <c r="K23" s="4">
        <v>1</v>
      </c>
      <c r="L23" s="4">
        <v>0</v>
      </c>
      <c r="M23" s="14" t="s">
        <v>95</v>
      </c>
    </row>
    <row r="24" spans="1:13" x14ac:dyDescent="0.25">
      <c r="A24" s="14" t="s">
        <v>102</v>
      </c>
      <c r="B24" s="2" t="s">
        <v>36</v>
      </c>
      <c r="C24" s="14" t="s">
        <v>92</v>
      </c>
      <c r="D24" s="16">
        <v>254</v>
      </c>
      <c r="E24" s="16">
        <v>223</v>
      </c>
      <c r="F24" s="6" t="s">
        <v>44</v>
      </c>
      <c r="G24" s="20" t="s">
        <v>87</v>
      </c>
      <c r="H24" s="4" t="s">
        <v>96</v>
      </c>
      <c r="I24" s="16">
        <v>1106</v>
      </c>
      <c r="J24" s="4">
        <v>3.5</v>
      </c>
      <c r="K24" s="4">
        <v>1</v>
      </c>
      <c r="L24" s="4">
        <v>0</v>
      </c>
      <c r="M24" s="14" t="s">
        <v>95</v>
      </c>
    </row>
    <row r="25" spans="1:13" x14ac:dyDescent="0.25">
      <c r="A25" s="14" t="s">
        <v>103</v>
      </c>
      <c r="B25" s="2" t="s">
        <v>37</v>
      </c>
      <c r="C25" s="14" t="s">
        <v>91</v>
      </c>
      <c r="D25" s="16">
        <v>341</v>
      </c>
      <c r="E25" s="16">
        <v>736</v>
      </c>
      <c r="F25" s="6" t="s">
        <v>78</v>
      </c>
      <c r="G25" s="20" t="s">
        <v>87</v>
      </c>
      <c r="H25" s="4" t="s">
        <v>95</v>
      </c>
      <c r="I25" s="16">
        <v>2490</v>
      </c>
      <c r="J25" s="4">
        <v>8</v>
      </c>
      <c r="K25" s="4">
        <v>2</v>
      </c>
      <c r="L25" s="4">
        <v>1</v>
      </c>
      <c r="M25" s="14" t="s">
        <v>95</v>
      </c>
    </row>
    <row r="26" spans="1:13" x14ac:dyDescent="0.25">
      <c r="A26" s="14" t="s">
        <v>104</v>
      </c>
      <c r="B26" s="2" t="s">
        <v>38</v>
      </c>
      <c r="C26" s="14" t="s">
        <v>92</v>
      </c>
      <c r="D26" s="16">
        <v>132</v>
      </c>
      <c r="E26" s="16">
        <v>155</v>
      </c>
      <c r="F26" s="6" t="s">
        <v>44</v>
      </c>
      <c r="G26" s="20" t="s">
        <v>87</v>
      </c>
      <c r="H26" s="4" t="s">
        <v>96</v>
      </c>
      <c r="I26" s="16">
        <v>635</v>
      </c>
      <c r="J26" s="4">
        <v>5</v>
      </c>
      <c r="K26" s="4">
        <v>1</v>
      </c>
      <c r="L26" s="4">
        <v>1</v>
      </c>
      <c r="M26" s="14" t="s">
        <v>95</v>
      </c>
    </row>
    <row r="27" spans="1:13" x14ac:dyDescent="0.25">
      <c r="A27" s="14" t="s">
        <v>105</v>
      </c>
      <c r="B27" s="2" t="s">
        <v>51</v>
      </c>
      <c r="C27" s="14" t="s">
        <v>81</v>
      </c>
      <c r="D27" s="16">
        <v>136</v>
      </c>
      <c r="E27" s="16">
        <v>89</v>
      </c>
      <c r="F27" s="6" t="s">
        <v>44</v>
      </c>
      <c r="G27" s="20" t="s">
        <v>87</v>
      </c>
      <c r="H27" s="4" t="s">
        <v>96</v>
      </c>
      <c r="I27" s="16">
        <v>393</v>
      </c>
      <c r="J27" s="4">
        <v>2</v>
      </c>
      <c r="K27" s="4">
        <v>0</v>
      </c>
      <c r="L27" s="4">
        <v>1</v>
      </c>
      <c r="M27" s="14" t="s">
        <v>95</v>
      </c>
    </row>
    <row r="28" spans="1:13" x14ac:dyDescent="0.25">
      <c r="A28" s="14" t="s">
        <v>106</v>
      </c>
      <c r="B28" s="2" t="s">
        <v>52</v>
      </c>
      <c r="C28" s="14" t="s">
        <v>81</v>
      </c>
      <c r="D28" s="16">
        <v>140</v>
      </c>
      <c r="E28" s="16">
        <v>89</v>
      </c>
      <c r="F28" s="6" t="s">
        <v>44</v>
      </c>
      <c r="G28" s="20" t="s">
        <v>87</v>
      </c>
      <c r="H28" s="4" t="s">
        <v>96</v>
      </c>
      <c r="I28" s="16">
        <v>390</v>
      </c>
      <c r="J28" s="4">
        <v>2</v>
      </c>
      <c r="K28" s="4">
        <v>0</v>
      </c>
      <c r="L28" s="4">
        <v>1</v>
      </c>
      <c r="M28" s="14" t="s">
        <v>95</v>
      </c>
    </row>
    <row r="29" spans="1:13" ht="30" x14ac:dyDescent="0.25">
      <c r="A29" s="14" t="s">
        <v>107</v>
      </c>
      <c r="B29" s="2" t="s">
        <v>53</v>
      </c>
      <c r="C29" s="14" t="s">
        <v>80</v>
      </c>
      <c r="D29" s="16">
        <v>82</v>
      </c>
      <c r="E29" s="16">
        <v>64</v>
      </c>
      <c r="F29" s="6" t="s">
        <v>73</v>
      </c>
      <c r="G29" s="20" t="s">
        <v>87</v>
      </c>
      <c r="H29" s="4" t="s">
        <v>96</v>
      </c>
      <c r="I29" s="16">
        <v>270</v>
      </c>
      <c r="J29" s="4">
        <v>3.9</v>
      </c>
      <c r="K29" s="4">
        <v>1</v>
      </c>
      <c r="L29" s="4">
        <v>0</v>
      </c>
      <c r="M29" s="14" t="s">
        <v>95</v>
      </c>
    </row>
    <row r="30" spans="1:13" ht="30" x14ac:dyDescent="0.25">
      <c r="A30" s="14" t="s">
        <v>108</v>
      </c>
      <c r="B30" s="2" t="s">
        <v>54</v>
      </c>
      <c r="C30" s="14" t="s">
        <v>83</v>
      </c>
      <c r="D30" s="16">
        <v>48</v>
      </c>
      <c r="E30" s="16">
        <v>36</v>
      </c>
      <c r="F30" s="6" t="s">
        <v>73</v>
      </c>
      <c r="G30" s="20" t="s">
        <v>87</v>
      </c>
      <c r="H30" s="4" t="s">
        <v>96</v>
      </c>
      <c r="I30" s="16">
        <v>144</v>
      </c>
      <c r="J30" s="4">
        <v>3.4</v>
      </c>
      <c r="K30" s="4">
        <v>1</v>
      </c>
      <c r="L30" s="4">
        <v>0</v>
      </c>
      <c r="M30" s="14" t="s">
        <v>95</v>
      </c>
    </row>
    <row r="31" spans="1:13" x14ac:dyDescent="0.25">
      <c r="A31" s="14" t="s">
        <v>109</v>
      </c>
      <c r="B31" s="2" t="s">
        <v>55</v>
      </c>
      <c r="C31" s="14" t="s">
        <v>91</v>
      </c>
      <c r="D31" s="16">
        <v>11</v>
      </c>
      <c r="E31" s="16">
        <v>6</v>
      </c>
      <c r="F31" s="6" t="s">
        <v>43</v>
      </c>
      <c r="G31" s="20" t="s">
        <v>87</v>
      </c>
      <c r="H31" s="4" t="s">
        <v>96</v>
      </c>
      <c r="I31" s="16">
        <v>30</v>
      </c>
      <c r="J31" s="4">
        <v>2.5</v>
      </c>
      <c r="K31" s="4">
        <v>1</v>
      </c>
      <c r="L31" s="4">
        <v>0</v>
      </c>
      <c r="M31" s="14" t="s">
        <v>96</v>
      </c>
    </row>
    <row r="32" spans="1:13" x14ac:dyDescent="0.25">
      <c r="A32" s="14" t="s">
        <v>110</v>
      </c>
      <c r="B32" s="2" t="s">
        <v>56</v>
      </c>
      <c r="C32" s="14" t="s">
        <v>89</v>
      </c>
      <c r="D32" s="16">
        <v>434</v>
      </c>
      <c r="E32" s="16">
        <v>366</v>
      </c>
      <c r="F32" s="6" t="s">
        <v>42</v>
      </c>
      <c r="G32" s="20" t="s">
        <v>87</v>
      </c>
      <c r="H32" s="4" t="s">
        <v>96</v>
      </c>
      <c r="I32" s="16">
        <v>1861</v>
      </c>
      <c r="J32" s="4">
        <v>3.6</v>
      </c>
      <c r="K32" s="4">
        <v>1</v>
      </c>
      <c r="L32" s="4">
        <v>0</v>
      </c>
      <c r="M32" s="14" t="s">
        <v>95</v>
      </c>
    </row>
    <row r="33" spans="1:13" x14ac:dyDescent="0.25">
      <c r="A33" s="14" t="s">
        <v>111</v>
      </c>
      <c r="B33" s="2" t="s">
        <v>57</v>
      </c>
      <c r="C33" s="14" t="s">
        <v>25</v>
      </c>
      <c r="D33" s="16">
        <v>1048</v>
      </c>
      <c r="E33" s="16">
        <v>944</v>
      </c>
      <c r="F33" s="6" t="s">
        <v>44</v>
      </c>
      <c r="G33" s="20" t="s">
        <v>87</v>
      </c>
      <c r="H33" s="4" t="s">
        <v>96</v>
      </c>
      <c r="I33" s="16">
        <v>5735</v>
      </c>
      <c r="J33" s="4">
        <v>4.9000000000000004</v>
      </c>
      <c r="K33" s="4">
        <v>1</v>
      </c>
      <c r="L33" s="4">
        <v>0</v>
      </c>
      <c r="M33" s="14" t="s">
        <v>95</v>
      </c>
    </row>
    <row r="34" spans="1:13" x14ac:dyDescent="0.25">
      <c r="A34" s="14" t="s">
        <v>112</v>
      </c>
      <c r="B34" s="2" t="s">
        <v>62</v>
      </c>
      <c r="C34" s="14" t="s">
        <v>90</v>
      </c>
      <c r="D34" s="16">
        <v>667</v>
      </c>
      <c r="E34" s="16">
        <v>621</v>
      </c>
      <c r="F34" s="6" t="s">
        <v>40</v>
      </c>
      <c r="G34" s="20" t="s">
        <v>87</v>
      </c>
      <c r="H34" s="4" t="s">
        <v>96</v>
      </c>
      <c r="I34" s="16">
        <v>3785</v>
      </c>
      <c r="J34" s="4">
        <v>5</v>
      </c>
      <c r="K34" s="4">
        <v>1</v>
      </c>
      <c r="L34" s="4">
        <v>0</v>
      </c>
      <c r="M34" s="14" t="s">
        <v>95</v>
      </c>
    </row>
    <row r="35" spans="1:13" x14ac:dyDescent="0.25">
      <c r="A35" s="14" t="s">
        <v>113</v>
      </c>
      <c r="B35" s="2" t="s">
        <v>63</v>
      </c>
      <c r="C35" s="14" t="s">
        <v>90</v>
      </c>
      <c r="D35" s="16">
        <v>676</v>
      </c>
      <c r="E35" s="16">
        <v>622</v>
      </c>
      <c r="F35" s="6" t="s">
        <v>40</v>
      </c>
      <c r="G35" s="20" t="s">
        <v>87</v>
      </c>
      <c r="H35" s="4" t="s">
        <v>96</v>
      </c>
      <c r="I35" s="16">
        <v>3785</v>
      </c>
      <c r="J35" s="4">
        <v>5</v>
      </c>
      <c r="K35" s="4">
        <v>1</v>
      </c>
      <c r="L35" s="4">
        <v>0</v>
      </c>
      <c r="M35" s="14" t="s">
        <v>95</v>
      </c>
    </row>
    <row r="36" spans="1:13" x14ac:dyDescent="0.25">
      <c r="A36" s="14" t="s">
        <v>114</v>
      </c>
      <c r="B36" s="21" t="s">
        <v>64</v>
      </c>
      <c r="C36" s="30" t="s">
        <v>90</v>
      </c>
      <c r="D36" s="22">
        <v>674</v>
      </c>
      <c r="E36" s="22">
        <v>625</v>
      </c>
      <c r="F36" s="23" t="s">
        <v>40</v>
      </c>
      <c r="G36" s="32" t="s">
        <v>87</v>
      </c>
      <c r="H36" s="29" t="s">
        <v>96</v>
      </c>
      <c r="I36" s="22">
        <v>3785</v>
      </c>
      <c r="J36" s="29">
        <v>5</v>
      </c>
      <c r="K36" s="4">
        <v>1</v>
      </c>
      <c r="L36" s="4">
        <v>0</v>
      </c>
      <c r="M36" s="14" t="s">
        <v>95</v>
      </c>
    </row>
    <row r="37" spans="1:13" x14ac:dyDescent="0.25">
      <c r="A37" s="14" t="s">
        <v>115</v>
      </c>
      <c r="B37" s="21" t="s">
        <v>65</v>
      </c>
      <c r="C37" s="30" t="s">
        <v>93</v>
      </c>
      <c r="D37" s="22">
        <v>32</v>
      </c>
      <c r="E37" s="22">
        <v>21</v>
      </c>
      <c r="F37" s="23" t="s">
        <v>77</v>
      </c>
      <c r="G37" s="32" t="s">
        <v>87</v>
      </c>
      <c r="H37" s="29" t="s">
        <v>96</v>
      </c>
      <c r="I37" s="22">
        <v>100</v>
      </c>
      <c r="J37" s="29">
        <v>2.6</v>
      </c>
      <c r="K37" s="4">
        <v>1</v>
      </c>
      <c r="L37" s="4">
        <v>0</v>
      </c>
      <c r="M37" s="4" t="s">
        <v>95</v>
      </c>
    </row>
    <row r="38" spans="1:13" x14ac:dyDescent="0.25">
      <c r="A38" s="14" t="s">
        <v>116</v>
      </c>
      <c r="B38" s="21" t="s">
        <v>67</v>
      </c>
      <c r="C38" s="30">
        <v>1988</v>
      </c>
      <c r="D38" s="22">
        <v>63</v>
      </c>
      <c r="E38" s="22">
        <v>42</v>
      </c>
      <c r="F38" s="23" t="s">
        <v>72</v>
      </c>
      <c r="G38" s="32" t="s">
        <v>87</v>
      </c>
      <c r="H38" s="29" t="s">
        <v>96</v>
      </c>
      <c r="I38" s="22">
        <v>147</v>
      </c>
      <c r="J38" s="29">
        <v>2.7</v>
      </c>
      <c r="K38" s="4">
        <v>1</v>
      </c>
      <c r="L38" s="4">
        <v>0</v>
      </c>
      <c r="M38" s="4" t="s">
        <v>96</v>
      </c>
    </row>
    <row r="39" spans="1:13" x14ac:dyDescent="0.25">
      <c r="A39" s="14" t="s">
        <v>117</v>
      </c>
      <c r="B39" s="21" t="s">
        <v>66</v>
      </c>
      <c r="C39" s="30">
        <v>2013</v>
      </c>
      <c r="D39" s="22">
        <v>3</v>
      </c>
      <c r="E39" s="22">
        <v>46</v>
      </c>
      <c r="F39" s="23" t="s">
        <v>61</v>
      </c>
      <c r="G39" s="32" t="s">
        <v>87</v>
      </c>
      <c r="H39" s="29" t="s">
        <v>96</v>
      </c>
      <c r="I39" s="22">
        <v>70</v>
      </c>
      <c r="J39" s="29"/>
      <c r="K39" s="4">
        <v>0</v>
      </c>
      <c r="L39" s="4">
        <v>1</v>
      </c>
      <c r="M39" s="4" t="s">
        <v>96</v>
      </c>
    </row>
    <row r="40" spans="1:13" ht="15.75" thickBot="1" x14ac:dyDescent="0.3">
      <c r="A40" s="15" t="s">
        <v>118</v>
      </c>
      <c r="B40" s="26" t="s">
        <v>58</v>
      </c>
      <c r="C40" s="31">
        <v>2013</v>
      </c>
      <c r="D40" s="27">
        <v>20</v>
      </c>
      <c r="E40" s="27">
        <v>180</v>
      </c>
      <c r="F40" s="8" t="s">
        <v>60</v>
      </c>
      <c r="G40" s="33" t="s">
        <v>87</v>
      </c>
      <c r="H40" s="25" t="s">
        <v>96</v>
      </c>
      <c r="I40" s="27">
        <v>1026</v>
      </c>
      <c r="J40" s="25"/>
      <c r="K40" s="10">
        <v>1</v>
      </c>
      <c r="L40" s="10">
        <v>0</v>
      </c>
      <c r="M40" s="10" t="s">
        <v>96</v>
      </c>
    </row>
    <row r="41" spans="1:13" ht="16.5" thickBot="1" x14ac:dyDescent="0.3">
      <c r="A41" s="11"/>
      <c r="B41" s="38"/>
      <c r="C41" s="39"/>
      <c r="D41" s="40">
        <f>SUM(D6:D40)</f>
        <v>11989</v>
      </c>
      <c r="E41" s="19">
        <f>SUM(E6:E40)</f>
        <v>19530</v>
      </c>
      <c r="F41" s="12"/>
      <c r="G41" s="12"/>
      <c r="H41" s="12"/>
      <c r="I41" s="19">
        <f>SUM(I6:I40)</f>
        <v>90401</v>
      </c>
      <c r="J41" s="12"/>
      <c r="K41" s="12"/>
      <c r="L41" s="12"/>
      <c r="M41" s="13"/>
    </row>
    <row r="42" spans="1:13" ht="16.5" x14ac:dyDescent="0.25">
      <c r="C42" s="28"/>
    </row>
  </sheetData>
  <mergeCells count="3">
    <mergeCell ref="A5:M5"/>
    <mergeCell ref="L1:M1"/>
    <mergeCell ref="A2:M2"/>
  </mergeCells>
  <pageMargins left="0.7" right="0.7" top="0.25" bottom="0.26" header="0.2" footer="0.17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"/>
  <sheetViews>
    <sheetView workbookViewId="0">
      <selection activeCell="M7" sqref="M7"/>
    </sheetView>
  </sheetViews>
  <sheetFormatPr defaultRowHeight="15" x14ac:dyDescent="0.25"/>
  <cols>
    <col min="4" max="4" width="11" customWidth="1"/>
    <col min="6" max="6" width="18.85546875" customWidth="1"/>
    <col min="7" max="7" width="15.85546875" customWidth="1"/>
    <col min="8" max="8" width="13.42578125" customWidth="1"/>
    <col min="9" max="9" width="12" customWidth="1"/>
    <col min="10" max="10" width="16.85546875" customWidth="1"/>
    <col min="11" max="11" width="22" customWidth="1"/>
    <col min="12" max="12" width="18.85546875" customWidth="1"/>
    <col min="13" max="13" width="15.7109375" customWidth="1"/>
  </cols>
  <sheetData>
    <row r="1" spans="1:20" x14ac:dyDescent="0.25">
      <c r="L1" s="54" t="s">
        <v>124</v>
      </c>
      <c r="M1" s="54"/>
    </row>
    <row r="2" spans="1:20" ht="46.5" customHeight="1" x14ac:dyDescent="0.25">
      <c r="A2" s="55" t="s">
        <v>122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49"/>
      <c r="O2" s="49"/>
      <c r="P2" s="49"/>
      <c r="Q2" s="49"/>
      <c r="R2" s="49"/>
      <c r="S2" s="49"/>
      <c r="T2" s="49"/>
    </row>
    <row r="3" spans="1:20" ht="60" x14ac:dyDescent="0.25">
      <c r="A3" s="5" t="s">
        <v>0</v>
      </c>
      <c r="B3" s="5" t="s">
        <v>1</v>
      </c>
      <c r="C3" s="5" t="s">
        <v>5</v>
      </c>
      <c r="D3" s="5" t="s">
        <v>68</v>
      </c>
      <c r="E3" s="5" t="s">
        <v>69</v>
      </c>
      <c r="F3" s="5" t="s">
        <v>6</v>
      </c>
      <c r="G3" s="5" t="s">
        <v>2</v>
      </c>
      <c r="H3" s="5" t="s">
        <v>39</v>
      </c>
      <c r="I3" s="5" t="s">
        <v>3</v>
      </c>
      <c r="J3" s="5" t="s">
        <v>4</v>
      </c>
      <c r="K3" s="5" t="s">
        <v>70</v>
      </c>
      <c r="L3" s="5" t="s">
        <v>71</v>
      </c>
      <c r="M3" s="5" t="s">
        <v>126</v>
      </c>
      <c r="N3" s="1"/>
      <c r="O3" s="1"/>
      <c r="P3" s="1"/>
      <c r="Q3" s="1"/>
      <c r="R3" s="1"/>
      <c r="S3" s="1"/>
      <c r="T3" s="1"/>
    </row>
    <row r="4" spans="1:20" s="48" customFormat="1" ht="21" customHeight="1" x14ac:dyDescent="0.25">
      <c r="A4" s="47">
        <v>1</v>
      </c>
      <c r="B4" s="47">
        <v>2</v>
      </c>
      <c r="C4" s="47">
        <v>3</v>
      </c>
      <c r="D4" s="47">
        <v>4</v>
      </c>
      <c r="E4" s="47">
        <v>5</v>
      </c>
      <c r="F4" s="47">
        <v>6</v>
      </c>
      <c r="G4" s="47">
        <v>7</v>
      </c>
      <c r="H4" s="47">
        <v>8</v>
      </c>
      <c r="I4" s="47">
        <v>9</v>
      </c>
      <c r="J4" s="47">
        <v>10</v>
      </c>
      <c r="K4" s="47">
        <v>11</v>
      </c>
      <c r="L4" s="47">
        <v>12</v>
      </c>
      <c r="M4" s="47">
        <v>13</v>
      </c>
    </row>
    <row r="5" spans="1:20" ht="33" customHeight="1" x14ac:dyDescent="0.25">
      <c r="A5" s="51" t="s">
        <v>121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3"/>
    </row>
    <row r="6" spans="1:20" ht="27.75" customHeight="1" x14ac:dyDescent="0.25">
      <c r="A6" s="14" t="s">
        <v>7</v>
      </c>
      <c r="B6" s="3" t="s">
        <v>26</v>
      </c>
      <c r="C6" s="45" t="s">
        <v>94</v>
      </c>
      <c r="D6" s="24">
        <v>261</v>
      </c>
      <c r="E6" s="17">
        <v>690</v>
      </c>
      <c r="F6" s="18" t="s">
        <v>76</v>
      </c>
      <c r="G6" s="20" t="s">
        <v>87</v>
      </c>
      <c r="H6" s="14" t="s">
        <v>95</v>
      </c>
      <c r="I6" s="17">
        <v>2787</v>
      </c>
      <c r="J6" s="14">
        <v>11.2</v>
      </c>
      <c r="K6" s="14">
        <v>3</v>
      </c>
      <c r="L6" s="14">
        <v>1</v>
      </c>
      <c r="M6" s="14" t="s">
        <v>95</v>
      </c>
    </row>
    <row r="7" spans="1:20" ht="15.75" thickBot="1" x14ac:dyDescent="0.3">
      <c r="A7" s="15" t="s">
        <v>8</v>
      </c>
      <c r="B7" s="3" t="s">
        <v>27</v>
      </c>
      <c r="C7" s="46" t="s">
        <v>88</v>
      </c>
      <c r="D7" s="17">
        <v>46</v>
      </c>
      <c r="E7" s="17">
        <v>36</v>
      </c>
      <c r="F7" s="18" t="s">
        <v>44</v>
      </c>
      <c r="G7" s="20" t="s">
        <v>87</v>
      </c>
      <c r="H7" s="15" t="s">
        <v>96</v>
      </c>
      <c r="I7" s="17">
        <v>134</v>
      </c>
      <c r="J7" s="15">
        <v>3</v>
      </c>
      <c r="K7" s="15">
        <v>1</v>
      </c>
      <c r="L7" s="15">
        <v>0</v>
      </c>
      <c r="M7" s="15" t="s">
        <v>95</v>
      </c>
    </row>
    <row r="8" spans="1:20" ht="16.5" thickBot="1" x14ac:dyDescent="0.3">
      <c r="A8" s="41"/>
      <c r="B8" s="42"/>
      <c r="C8" s="42"/>
      <c r="D8" s="43">
        <f>SUM(D6:D7)</f>
        <v>307</v>
      </c>
      <c r="E8" s="43">
        <f>SUM(E6:E7)</f>
        <v>726</v>
      </c>
      <c r="F8" s="42"/>
      <c r="G8" s="42"/>
      <c r="H8" s="42"/>
      <c r="I8" s="43">
        <f>SUM(I6:I7)</f>
        <v>2921</v>
      </c>
      <c r="J8" s="42"/>
      <c r="K8" s="42"/>
      <c r="L8" s="42"/>
      <c r="M8" s="44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"/>
  <sheetViews>
    <sheetView tabSelected="1" workbookViewId="0">
      <selection activeCell="M12" sqref="M12"/>
    </sheetView>
  </sheetViews>
  <sheetFormatPr defaultRowHeight="15" x14ac:dyDescent="0.2"/>
  <cols>
    <col min="1" max="3" width="9.140625" style="7"/>
    <col min="4" max="4" width="12" style="7" customWidth="1"/>
    <col min="5" max="5" width="9.140625" style="7"/>
    <col min="6" max="6" width="22.28515625" style="7" customWidth="1"/>
    <col min="7" max="7" width="14.42578125" style="7" customWidth="1"/>
    <col min="8" max="8" width="16.7109375" style="7" customWidth="1"/>
    <col min="9" max="9" width="13.42578125" style="7" customWidth="1"/>
    <col min="10" max="10" width="15.85546875" style="7" customWidth="1"/>
    <col min="11" max="11" width="14.5703125" style="7" customWidth="1"/>
    <col min="12" max="12" width="15" style="7" customWidth="1"/>
    <col min="13" max="13" width="16" style="7" customWidth="1"/>
    <col min="14" max="16384" width="9.140625" style="7"/>
  </cols>
  <sheetData>
    <row r="1" spans="1:20" customFormat="1" x14ac:dyDescent="0.25">
      <c r="L1" s="54" t="s">
        <v>125</v>
      </c>
      <c r="M1" s="54"/>
    </row>
    <row r="2" spans="1:20" customFormat="1" ht="46.5" customHeight="1" x14ac:dyDescent="0.25">
      <c r="A2" s="55" t="s">
        <v>122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49"/>
      <c r="O2" s="49"/>
      <c r="P2" s="49"/>
      <c r="Q2" s="49"/>
      <c r="R2" s="49"/>
      <c r="S2" s="49"/>
      <c r="T2" s="49"/>
    </row>
    <row r="3" spans="1:20" ht="60" x14ac:dyDescent="0.2">
      <c r="A3" s="5" t="s">
        <v>0</v>
      </c>
      <c r="B3" s="5" t="s">
        <v>1</v>
      </c>
      <c r="C3" s="5" t="s">
        <v>5</v>
      </c>
      <c r="D3" s="5" t="s">
        <v>68</v>
      </c>
      <c r="E3" s="5" t="s">
        <v>69</v>
      </c>
      <c r="F3" s="5" t="s">
        <v>6</v>
      </c>
      <c r="G3" s="5" t="s">
        <v>2</v>
      </c>
      <c r="H3" s="5" t="s">
        <v>39</v>
      </c>
      <c r="I3" s="5" t="s">
        <v>3</v>
      </c>
      <c r="J3" s="5" t="s">
        <v>4</v>
      </c>
      <c r="K3" s="5" t="s">
        <v>70</v>
      </c>
      <c r="L3" s="5" t="s">
        <v>71</v>
      </c>
      <c r="M3" s="5" t="s">
        <v>126</v>
      </c>
      <c r="N3" s="9"/>
      <c r="O3" s="9"/>
      <c r="P3" s="9"/>
      <c r="Q3" s="9"/>
      <c r="R3" s="9"/>
      <c r="S3" s="9"/>
      <c r="T3" s="9"/>
    </row>
    <row r="4" spans="1:20" s="48" customFormat="1" ht="21" customHeight="1" x14ac:dyDescent="0.25">
      <c r="A4" s="47">
        <v>1</v>
      </c>
      <c r="B4" s="47">
        <v>2</v>
      </c>
      <c r="C4" s="47">
        <v>3</v>
      </c>
      <c r="D4" s="47">
        <v>4</v>
      </c>
      <c r="E4" s="47">
        <v>5</v>
      </c>
      <c r="F4" s="47">
        <v>6</v>
      </c>
      <c r="G4" s="47">
        <v>7</v>
      </c>
      <c r="H4" s="47">
        <v>8</v>
      </c>
      <c r="I4" s="47">
        <v>9</v>
      </c>
      <c r="J4" s="47">
        <v>10</v>
      </c>
      <c r="K4" s="47">
        <v>11</v>
      </c>
      <c r="L4" s="47">
        <v>12</v>
      </c>
      <c r="M4" s="47">
        <v>13</v>
      </c>
    </row>
    <row r="5" spans="1:20" ht="33" customHeight="1" x14ac:dyDescent="0.2">
      <c r="A5" s="51" t="s">
        <v>119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3"/>
    </row>
    <row r="6" spans="1:20" x14ac:dyDescent="0.2">
      <c r="A6" s="14" t="s">
        <v>7</v>
      </c>
      <c r="B6" s="21" t="s">
        <v>26</v>
      </c>
      <c r="C6" s="30" t="s">
        <v>82</v>
      </c>
      <c r="D6" s="22">
        <v>14</v>
      </c>
      <c r="E6" s="22">
        <v>15</v>
      </c>
      <c r="F6" s="23" t="s">
        <v>41</v>
      </c>
      <c r="G6" s="32" t="s">
        <v>87</v>
      </c>
      <c r="H6" s="30" t="s">
        <v>96</v>
      </c>
      <c r="I6" s="22">
        <v>37</v>
      </c>
      <c r="J6" s="30"/>
      <c r="K6" s="14">
        <v>0</v>
      </c>
      <c r="L6" s="14">
        <v>1</v>
      </c>
      <c r="M6" s="14" t="s">
        <v>96</v>
      </c>
    </row>
    <row r="7" spans="1:20" x14ac:dyDescent="0.2">
      <c r="A7" s="14" t="s">
        <v>8</v>
      </c>
      <c r="B7" s="21" t="s">
        <v>27</v>
      </c>
      <c r="C7" s="30" t="s">
        <v>82</v>
      </c>
      <c r="D7" s="22">
        <v>14</v>
      </c>
      <c r="E7" s="22">
        <v>11</v>
      </c>
      <c r="F7" s="23" t="s">
        <v>41</v>
      </c>
      <c r="G7" s="32" t="s">
        <v>87</v>
      </c>
      <c r="H7" s="30" t="s">
        <v>96</v>
      </c>
      <c r="I7" s="22">
        <v>25</v>
      </c>
      <c r="J7" s="30"/>
      <c r="K7" s="14">
        <v>0</v>
      </c>
      <c r="L7" s="14">
        <v>1</v>
      </c>
      <c r="M7" s="14" t="s">
        <v>96</v>
      </c>
    </row>
    <row r="8" spans="1:20" x14ac:dyDescent="0.2">
      <c r="A8" s="14" t="s">
        <v>9</v>
      </c>
      <c r="B8" s="21" t="s">
        <v>19</v>
      </c>
      <c r="C8" s="30" t="s">
        <v>84</v>
      </c>
      <c r="D8" s="22">
        <v>1188</v>
      </c>
      <c r="E8" s="22">
        <v>1079</v>
      </c>
      <c r="F8" s="23" t="s">
        <v>42</v>
      </c>
      <c r="G8" s="32" t="s">
        <v>87</v>
      </c>
      <c r="H8" s="30" t="s">
        <v>96</v>
      </c>
      <c r="I8" s="22">
        <v>5752</v>
      </c>
      <c r="J8" s="30">
        <v>5.31</v>
      </c>
      <c r="K8" s="14">
        <v>1</v>
      </c>
      <c r="L8" s="14">
        <v>0</v>
      </c>
      <c r="M8" s="14" t="s">
        <v>95</v>
      </c>
      <c r="N8" s="37"/>
      <c r="O8" s="50"/>
    </row>
    <row r="9" spans="1:20" x14ac:dyDescent="0.2">
      <c r="A9" s="14" t="s">
        <v>10</v>
      </c>
      <c r="B9" s="21" t="s">
        <v>31</v>
      </c>
      <c r="C9" s="30" t="s">
        <v>84</v>
      </c>
      <c r="D9" s="22">
        <v>352</v>
      </c>
      <c r="E9" s="22">
        <v>346</v>
      </c>
      <c r="F9" s="23" t="s">
        <v>42</v>
      </c>
      <c r="G9" s="32" t="s">
        <v>87</v>
      </c>
      <c r="H9" s="30" t="s">
        <v>96</v>
      </c>
      <c r="I9" s="22">
        <v>1832</v>
      </c>
      <c r="J9" s="30">
        <v>5.21</v>
      </c>
      <c r="K9" s="14">
        <v>1</v>
      </c>
      <c r="L9" s="14">
        <v>0</v>
      </c>
      <c r="M9" s="14" t="s">
        <v>95</v>
      </c>
      <c r="N9" s="37"/>
      <c r="O9" s="50"/>
    </row>
    <row r="10" spans="1:20" x14ac:dyDescent="0.2">
      <c r="A10" s="14" t="s">
        <v>11</v>
      </c>
      <c r="B10" s="21" t="s">
        <v>28</v>
      </c>
      <c r="C10" s="30" t="s">
        <v>85</v>
      </c>
      <c r="D10" s="22">
        <v>13</v>
      </c>
      <c r="E10" s="22">
        <v>13</v>
      </c>
      <c r="F10" s="23" t="s">
        <v>43</v>
      </c>
      <c r="G10" s="32" t="s">
        <v>87</v>
      </c>
      <c r="H10" s="30" t="s">
        <v>96</v>
      </c>
      <c r="I10" s="22">
        <v>50</v>
      </c>
      <c r="J10" s="30">
        <v>2.4</v>
      </c>
      <c r="K10" s="14">
        <v>1</v>
      </c>
      <c r="L10" s="14">
        <v>0</v>
      </c>
      <c r="M10" s="14" t="s">
        <v>96</v>
      </c>
      <c r="N10" s="37"/>
      <c r="O10" s="50"/>
    </row>
    <row r="11" spans="1:20" x14ac:dyDescent="0.2">
      <c r="A11" s="14" t="s">
        <v>12</v>
      </c>
      <c r="B11" s="21" t="s">
        <v>20</v>
      </c>
      <c r="C11" s="30" t="s">
        <v>85</v>
      </c>
      <c r="D11" s="22">
        <v>139</v>
      </c>
      <c r="E11" s="22">
        <v>116</v>
      </c>
      <c r="F11" s="23" t="s">
        <v>44</v>
      </c>
      <c r="G11" s="32" t="s">
        <v>87</v>
      </c>
      <c r="H11" s="30" t="s">
        <v>96</v>
      </c>
      <c r="I11" s="22">
        <v>471</v>
      </c>
      <c r="J11" s="30">
        <v>2.9</v>
      </c>
      <c r="K11" s="14">
        <v>1</v>
      </c>
      <c r="L11" s="14">
        <v>0</v>
      </c>
      <c r="M11" s="14" t="s">
        <v>95</v>
      </c>
      <c r="N11" s="37"/>
    </row>
    <row r="12" spans="1:20" x14ac:dyDescent="0.2">
      <c r="A12" s="14" t="s">
        <v>13</v>
      </c>
      <c r="B12" s="21" t="s">
        <v>29</v>
      </c>
      <c r="C12" s="30" t="s">
        <v>85</v>
      </c>
      <c r="D12" s="22">
        <v>8</v>
      </c>
      <c r="E12" s="22">
        <v>6</v>
      </c>
      <c r="F12" s="23" t="s">
        <v>45</v>
      </c>
      <c r="G12" s="32" t="s">
        <v>87</v>
      </c>
      <c r="H12" s="30" t="s">
        <v>96</v>
      </c>
      <c r="I12" s="22">
        <v>16</v>
      </c>
      <c r="J12" s="30">
        <v>3.6</v>
      </c>
      <c r="K12" s="14">
        <v>1</v>
      </c>
      <c r="L12" s="14">
        <v>0</v>
      </c>
      <c r="M12" s="14" t="s">
        <v>96</v>
      </c>
      <c r="N12" s="37"/>
    </row>
    <row r="13" spans="1:20" ht="30" x14ac:dyDescent="0.2">
      <c r="A13" s="14" t="s">
        <v>14</v>
      </c>
      <c r="B13" s="21" t="s">
        <v>30</v>
      </c>
      <c r="C13" s="30" t="s">
        <v>86</v>
      </c>
      <c r="D13" s="22">
        <v>112</v>
      </c>
      <c r="E13" s="22">
        <v>87</v>
      </c>
      <c r="F13" s="23" t="s">
        <v>46</v>
      </c>
      <c r="G13" s="32" t="s">
        <v>87</v>
      </c>
      <c r="H13" s="30" t="s">
        <v>96</v>
      </c>
      <c r="I13" s="22">
        <v>418</v>
      </c>
      <c r="J13" s="30"/>
      <c r="K13" s="14">
        <v>1</v>
      </c>
      <c r="L13" s="14">
        <v>0</v>
      </c>
      <c r="M13" s="14" t="s">
        <v>95</v>
      </c>
    </row>
    <row r="14" spans="1:20" ht="15.75" thickBot="1" x14ac:dyDescent="0.25">
      <c r="A14" s="15" t="s">
        <v>15</v>
      </c>
      <c r="B14" s="26" t="s">
        <v>32</v>
      </c>
      <c r="C14" s="31">
        <v>2006</v>
      </c>
      <c r="D14" s="27">
        <v>32</v>
      </c>
      <c r="E14" s="27">
        <v>5</v>
      </c>
      <c r="F14" s="8" t="s">
        <v>47</v>
      </c>
      <c r="G14" s="33" t="s">
        <v>87</v>
      </c>
      <c r="H14" s="31" t="s">
        <v>96</v>
      </c>
      <c r="I14" s="27">
        <v>86</v>
      </c>
      <c r="J14" s="31"/>
      <c r="K14" s="15">
        <v>1</v>
      </c>
      <c r="L14" s="15">
        <v>0</v>
      </c>
      <c r="M14" s="14" t="s">
        <v>95</v>
      </c>
    </row>
    <row r="15" spans="1:20" ht="16.5" thickBot="1" x14ac:dyDescent="0.3">
      <c r="A15" s="34"/>
      <c r="B15" s="35"/>
      <c r="C15" s="35"/>
      <c r="D15" s="35">
        <f>SUM(D6:D14)</f>
        <v>1872</v>
      </c>
      <c r="E15" s="35">
        <f>SUM(E6:E14)</f>
        <v>1678</v>
      </c>
      <c r="F15" s="35"/>
      <c r="G15" s="35"/>
      <c r="H15" s="35"/>
      <c r="I15" s="35">
        <f>SUM(I6:I14)</f>
        <v>8687</v>
      </c>
      <c r="J15" s="35"/>
      <c r="K15" s="35"/>
      <c r="L15" s="35"/>
      <c r="M15" s="36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C748C04-5B32-4027-96FC-64EBE8D818B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Czwartaków</vt:lpstr>
      <vt:lpstr>Królowej Jadwigi</vt:lpstr>
      <vt:lpstr>Targowa</vt:lpstr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Lipowicz Karolina</dc:creator>
  <cp:lastModifiedBy>Gniot Joanna</cp:lastModifiedBy>
  <cp:lastPrinted>2022-03-21T06:26:40Z</cp:lastPrinted>
  <dcterms:created xsi:type="dcterms:W3CDTF">2021-03-15T11:27:01Z</dcterms:created>
  <dcterms:modified xsi:type="dcterms:W3CDTF">2024-09-19T11:33:48Z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54a75ac0-e32a-4ad2-8de6-eeedee2e54a4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r9y3+NvhkhZ/7gXYGVc4erSSpP41f8Vg</vt:lpwstr>
  </property>
  <property fmtid="{D5CDD505-2E9C-101B-9397-08002B2CF9AE}" pid="8" name="bjClsUserRVM">
    <vt:lpwstr>[]</vt:lpwstr>
  </property>
  <property fmtid="{D5CDD505-2E9C-101B-9397-08002B2CF9AE}" pid="9" name="s5636:Creator type=author">
    <vt:lpwstr>Lipowicz Karolina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10.60.108.97</vt:lpwstr>
  </property>
</Properties>
</file>