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6-FSV-FILE-008\publiczny-13WOG\Infrastruktura\STUN\Planowanie\WNIOSKI\WNIOSKI 2024\przeglądy roczne\przeglądy roczne budynków\zadanie nr 1_GRUDZIĄDZ\"/>
    </mc:Choice>
  </mc:AlternateContent>
  <bookViews>
    <workbookView xWindow="0" yWindow="0" windowWidth="19215" windowHeight="11220" tabRatio="864" activeTab="7"/>
  </bookViews>
  <sheets>
    <sheet name="Bema 27" sheetId="18" r:id="rId1"/>
    <sheet name="Walentynowicz 6" sheetId="14" r:id="rId2"/>
    <sheet name="Walentynowicz 15" sheetId="13" r:id="rId3"/>
    <sheet name="Czwartaków 3" sheetId="9" r:id="rId4"/>
    <sheet name="Bema 3" sheetId="19" r:id="rId5"/>
    <sheet name="Dąbrówki" sheetId="11" r:id="rId6"/>
    <sheet name="Legionów" sheetId="7" r:id="rId7"/>
    <sheet name="Hallera" sheetId="6" r:id="rId8"/>
    <sheet name="Jagiełły" sheetId="2" r:id="rId9"/>
    <sheet name="Jagiellończyka" sheetId="1" r:id="rId10"/>
    <sheet name="Bema 16" sheetId="3" r:id="rId11"/>
    <sheet name="Dworcowa 6A" sheetId="8" r:id="rId12"/>
    <sheet name="Rogóźno" sheetId="25" r:id="rId13"/>
    <sheet name="Arkusz1" sheetId="28" state="hidden" r:id="rId14"/>
    <sheet name="wp" sheetId="29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8" i="8" l="1"/>
  <c r="E158" i="8"/>
  <c r="D158" i="8"/>
  <c r="I47" i="9"/>
  <c r="E47" i="9"/>
  <c r="D47" i="9"/>
  <c r="D23" i="29" l="1"/>
  <c r="E23" i="29"/>
  <c r="I23" i="29"/>
  <c r="E30" i="3" l="1"/>
  <c r="D15" i="11"/>
  <c r="I21" i="13" l="1"/>
  <c r="E21" i="13"/>
  <c r="D21" i="13"/>
  <c r="D7" i="14"/>
  <c r="I7" i="14"/>
  <c r="E7" i="14"/>
  <c r="I55" i="25"/>
  <c r="E55" i="25"/>
  <c r="D55" i="25"/>
  <c r="I16" i="19" l="1"/>
  <c r="E16" i="19"/>
  <c r="D16" i="19"/>
  <c r="I8" i="18"/>
  <c r="E8" i="18"/>
  <c r="D8" i="18"/>
  <c r="I40" i="6"/>
  <c r="E40" i="6"/>
  <c r="D40" i="6"/>
  <c r="D15" i="1"/>
  <c r="D15" i="2"/>
  <c r="I30" i="3"/>
  <c r="D30" i="3"/>
  <c r="E73" i="7" l="1"/>
  <c r="I73" i="7"/>
  <c r="D73" i="7"/>
  <c r="I15" i="11" l="1"/>
  <c r="E15" i="11"/>
  <c r="I15" i="2"/>
  <c r="E15" i="2"/>
  <c r="I15" i="1" l="1"/>
  <c r="E15" i="1"/>
</calcChain>
</file>

<file path=xl/sharedStrings.xml><?xml version="1.0" encoding="utf-8"?>
<sst xmlns="http://schemas.openxmlformats.org/spreadsheetml/2006/main" count="2923" uniqueCount="497">
  <si>
    <t>Lp.</t>
  </si>
  <si>
    <t>Nr bud.</t>
  </si>
  <si>
    <t>Garnizon</t>
  </si>
  <si>
    <t>Kubatura</t>
  </si>
  <si>
    <t>Wysokość budynku</t>
  </si>
  <si>
    <t xml:space="preserve">Rok budowy </t>
  </si>
  <si>
    <t xml:space="preserve">Funckja obiektu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</si>
  <si>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</si>
  <si>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</si>
  <si>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</si>
  <si>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</si>
  <si>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</si>
  <si>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</si>
  <si>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</si>
  <si>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</si>
  <si>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</si>
  <si>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</si>
  <si>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</si>
  <si>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</si>
  <si>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 xml:space="preserve">GRUDZIĄDZ </t>
  </si>
  <si>
    <t>3</t>
  </si>
  <si>
    <t>6</t>
  </si>
  <si>
    <t>10</t>
  </si>
  <si>
    <t>13</t>
  </si>
  <si>
    <t>16</t>
  </si>
  <si>
    <t>20</t>
  </si>
  <si>
    <t>21</t>
  </si>
  <si>
    <t>1908</t>
  </si>
  <si>
    <t>1986</t>
  </si>
  <si>
    <t>1974</t>
  </si>
  <si>
    <t>190</t>
  </si>
  <si>
    <t>1</t>
  </si>
  <si>
    <t>2</t>
  </si>
  <si>
    <t>5</t>
  </si>
  <si>
    <t>7</t>
  </si>
  <si>
    <t>8</t>
  </si>
  <si>
    <t>4</t>
  </si>
  <si>
    <t>9</t>
  </si>
  <si>
    <t>12</t>
  </si>
  <si>
    <t>18</t>
  </si>
  <si>
    <t>19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</si>
  <si>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</si>
  <si>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</si>
  <si>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</si>
  <si>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</si>
  <si>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</si>
  <si>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</si>
  <si>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</si>
  <si>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</si>
  <si>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</si>
  <si>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 xml:space="preserve">Opieka konserwatorska 
TAK/NIE </t>
  </si>
  <si>
    <t>11</t>
  </si>
  <si>
    <t>garaż</t>
  </si>
  <si>
    <t>schron</t>
  </si>
  <si>
    <t>warsztat</t>
  </si>
  <si>
    <t>hydrofornia</t>
  </si>
  <si>
    <t>magazyn</t>
  </si>
  <si>
    <t>14</t>
  </si>
  <si>
    <t>15</t>
  </si>
  <si>
    <t>17</t>
  </si>
  <si>
    <t>31</t>
  </si>
  <si>
    <t>32</t>
  </si>
  <si>
    <t>33</t>
  </si>
  <si>
    <t>34</t>
  </si>
  <si>
    <t>37</t>
  </si>
  <si>
    <t>38</t>
  </si>
  <si>
    <t>40</t>
  </si>
  <si>
    <t>44</t>
  </si>
  <si>
    <t>46</t>
  </si>
  <si>
    <t>47</t>
  </si>
  <si>
    <t>49</t>
  </si>
  <si>
    <t>50</t>
  </si>
  <si>
    <t>41</t>
  </si>
  <si>
    <t>42</t>
  </si>
  <si>
    <t>58</t>
  </si>
  <si>
    <t>60</t>
  </si>
  <si>
    <t>61</t>
  </si>
  <si>
    <t>62</t>
  </si>
  <si>
    <t>63</t>
  </si>
  <si>
    <t>64</t>
  </si>
  <si>
    <t>wielofunkcyjny</t>
  </si>
  <si>
    <t>biur-sztab</t>
  </si>
  <si>
    <t>koszarowy</t>
  </si>
  <si>
    <t>hala sportowa</t>
  </si>
  <si>
    <t>inne og-wojskowe</t>
  </si>
  <si>
    <t>kuchnia-jadal</t>
  </si>
  <si>
    <t>wartownia</t>
  </si>
  <si>
    <t>inne ob kubatur.</t>
  </si>
  <si>
    <t>inne tech-usług</t>
  </si>
  <si>
    <t>wiata</t>
  </si>
  <si>
    <t>inne gospodarcze</t>
  </si>
  <si>
    <t>stacja benzynowa</t>
  </si>
  <si>
    <t>zbiornik mps</t>
  </si>
  <si>
    <t>36</t>
  </si>
  <si>
    <t>39</t>
  </si>
  <si>
    <t>43</t>
  </si>
  <si>
    <t>51</t>
  </si>
  <si>
    <t>52</t>
  </si>
  <si>
    <t>53</t>
  </si>
  <si>
    <t>54</t>
  </si>
  <si>
    <t>55</t>
  </si>
  <si>
    <t>57</t>
  </si>
  <si>
    <t>59</t>
  </si>
  <si>
    <t>65</t>
  </si>
  <si>
    <t>66</t>
  </si>
  <si>
    <t>67</t>
  </si>
  <si>
    <t>71</t>
  </si>
  <si>
    <t>72</t>
  </si>
  <si>
    <t>75</t>
  </si>
  <si>
    <t>76</t>
  </si>
  <si>
    <t>77</t>
  </si>
  <si>
    <t>82</t>
  </si>
  <si>
    <t>86</t>
  </si>
  <si>
    <t>87</t>
  </si>
  <si>
    <t>88</t>
  </si>
  <si>
    <t>91</t>
  </si>
  <si>
    <t>94</t>
  </si>
  <si>
    <t>95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</si>
  <si>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</si>
  <si>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</si>
  <si>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</si>
  <si>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</si>
  <si>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</si>
  <si>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</si>
  <si>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</si>
  <si>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</si>
  <si>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</si>
  <si>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</si>
  <si>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167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</si>
  <si>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</si>
  <si>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</si>
  <si>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</si>
  <si>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</si>
  <si>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</si>
  <si>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</si>
  <si>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</si>
  <si>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</si>
  <si>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</si>
  <si>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</si>
  <si>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</si>
  <si>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</si>
  <si>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</si>
  <si>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</si>
  <si>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</si>
  <si>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185</t>
  </si>
  <si>
    <t>186</t>
  </si>
  <si>
    <t>187</t>
  </si>
  <si>
    <t>188</t>
  </si>
  <si>
    <t>189</t>
  </si>
  <si>
    <t>191</t>
  </si>
  <si>
    <t>192</t>
  </si>
  <si>
    <t>193</t>
  </si>
  <si>
    <t>194</t>
  </si>
  <si>
    <t>195</t>
  </si>
  <si>
    <t>196</t>
  </si>
  <si>
    <t>198</t>
  </si>
  <si>
    <t>199</t>
  </si>
  <si>
    <t>202</t>
  </si>
  <si>
    <t>203</t>
  </si>
  <si>
    <t>205</t>
  </si>
  <si>
    <t>206</t>
  </si>
  <si>
    <t>207</t>
  </si>
  <si>
    <t>208</t>
  </si>
  <si>
    <t>209</t>
  </si>
  <si>
    <t>216</t>
  </si>
  <si>
    <t>217</t>
  </si>
  <si>
    <t>218</t>
  </si>
  <si>
    <t>219</t>
  </si>
  <si>
    <t>220</t>
  </si>
  <si>
    <t>221</t>
  </si>
  <si>
    <t>222</t>
  </si>
  <si>
    <t>224</t>
  </si>
  <si>
    <t>225</t>
  </si>
  <si>
    <t>230</t>
  </si>
  <si>
    <t>232</t>
  </si>
  <si>
    <t>233</t>
  </si>
  <si>
    <t>234</t>
  </si>
  <si>
    <t>237</t>
  </si>
  <si>
    <t>238</t>
  </si>
  <si>
    <t>240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</si>
  <si>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</si>
  <si>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</si>
  <si>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</si>
  <si>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</si>
  <si>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</si>
  <si>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</si>
  <si>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</si>
  <si>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</si>
  <si>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</si>
  <si>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</si>
  <si>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</si>
  <si>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</si>
  <si>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</si>
  <si>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</si>
  <si>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</si>
  <si>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</si>
  <si>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</si>
  <si>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</si>
  <si>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</si>
  <si>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</si>
  <si>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</si>
  <si>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73</t>
  </si>
  <si>
    <t>80</t>
  </si>
  <si>
    <t>81</t>
  </si>
  <si>
    <t>83</t>
  </si>
  <si>
    <t>84</t>
  </si>
  <si>
    <t>85</t>
  </si>
  <si>
    <t>89</t>
  </si>
  <si>
    <t xml:space="preserve">Pow. 
zabudowy </t>
  </si>
  <si>
    <t xml:space="preserve">Pow.  ogólna </t>
  </si>
  <si>
    <t xml:space="preserve">Ilość kondygnacji
nadziemne </t>
  </si>
  <si>
    <t xml:space="preserve">Ilość kondygnacji
podziemne </t>
  </si>
  <si>
    <t>biur.-sztab.</t>
  </si>
  <si>
    <t>kuchnia-jad.</t>
  </si>
  <si>
    <t>inne kult.ośw.</t>
  </si>
  <si>
    <t>inne tech.usł.</t>
  </si>
  <si>
    <t>klub</t>
  </si>
  <si>
    <t>inne gospod.</t>
  </si>
  <si>
    <t>trafostacja</t>
  </si>
  <si>
    <t>st. benzynowa</t>
  </si>
  <si>
    <t>inne tech. eksp</t>
  </si>
  <si>
    <t>inne ob. og. wojskowe</t>
  </si>
  <si>
    <t>kotłownia</t>
  </si>
  <si>
    <t>GRUDZIĄDZ</t>
  </si>
  <si>
    <t>szkoleniowy</t>
  </si>
  <si>
    <t>zbiornik ppoż.</t>
  </si>
  <si>
    <t>obiekt ogólno - wojskowy</t>
  </si>
  <si>
    <t>biur. sztab.</t>
  </si>
  <si>
    <t>biur.sztab.</t>
  </si>
  <si>
    <t>izba chorych</t>
  </si>
  <si>
    <t>st.benz.</t>
  </si>
  <si>
    <t>kuchnia i jad.</t>
  </si>
  <si>
    <t>zb. p.poż.</t>
  </si>
  <si>
    <t>zb.p.poż.</t>
  </si>
  <si>
    <t>inne bud.kub.</t>
  </si>
  <si>
    <t>wielofunk.</t>
  </si>
  <si>
    <t>kuchnia i jadalnia</t>
  </si>
  <si>
    <t>warsztat.</t>
  </si>
  <si>
    <t>biurowo - sztabowy</t>
  </si>
  <si>
    <t>socjalno - wypoczyn.</t>
  </si>
  <si>
    <t>szkolen.</t>
  </si>
  <si>
    <t>tech. - usł.</t>
  </si>
  <si>
    <t>stacja kontenerowa</t>
  </si>
  <si>
    <t>biur.- sztab.</t>
  </si>
  <si>
    <t>inne warszt.</t>
  </si>
  <si>
    <t>inne techn. eksploat.</t>
  </si>
  <si>
    <t>zbiornik p.poż.</t>
  </si>
  <si>
    <t>techniczno - usługowy</t>
  </si>
  <si>
    <t>kino-klub</t>
  </si>
  <si>
    <t>techniczno -usługowe</t>
  </si>
  <si>
    <t>łaźnia</t>
  </si>
  <si>
    <t>kulturalno - oświatowy</t>
  </si>
  <si>
    <t>kuchnia</t>
  </si>
  <si>
    <t>zb.ppoż.</t>
  </si>
  <si>
    <t>jadalnia</t>
  </si>
  <si>
    <t>oczyszczaln ścieków</t>
  </si>
  <si>
    <t>techn. - ekspl.</t>
  </si>
  <si>
    <t>gospodarczy</t>
  </si>
  <si>
    <t>kubaturowy</t>
  </si>
  <si>
    <t>remiza</t>
  </si>
  <si>
    <t>stacja benz.</t>
  </si>
  <si>
    <t>inne obiekty terenowe</t>
  </si>
  <si>
    <t>1947</t>
  </si>
  <si>
    <t>13.</t>
  </si>
  <si>
    <t>1967</t>
  </si>
  <si>
    <t>1971</t>
  </si>
  <si>
    <t>1955</t>
  </si>
  <si>
    <t>1956</t>
  </si>
  <si>
    <t>1951</t>
  </si>
  <si>
    <t>1972</t>
  </si>
  <si>
    <t>1957</t>
  </si>
  <si>
    <t>1952</t>
  </si>
  <si>
    <t>1979</t>
  </si>
  <si>
    <t>1973</t>
  </si>
  <si>
    <t>1990</t>
  </si>
  <si>
    <t>1953</t>
  </si>
  <si>
    <t>1968</t>
  </si>
  <si>
    <t>1924</t>
  </si>
  <si>
    <t>1944</t>
  </si>
  <si>
    <t>1903</t>
  </si>
  <si>
    <t>1913</t>
  </si>
  <si>
    <t>1969</t>
  </si>
  <si>
    <t>1970</t>
  </si>
  <si>
    <t>1975</t>
  </si>
  <si>
    <t>1977</t>
  </si>
  <si>
    <t>1976</t>
  </si>
  <si>
    <t>1982</t>
  </si>
  <si>
    <t>1981</t>
  </si>
  <si>
    <t>1984</t>
  </si>
  <si>
    <t>1987</t>
  </si>
  <si>
    <t>1988</t>
  </si>
  <si>
    <t>1989</t>
  </si>
  <si>
    <t>1991</t>
  </si>
  <si>
    <t>1912</t>
  </si>
  <si>
    <t>1929</t>
  </si>
  <si>
    <t>1925</t>
  </si>
  <si>
    <t>1963</t>
  </si>
  <si>
    <t>1966</t>
  </si>
  <si>
    <t>1960</t>
  </si>
  <si>
    <t>1954</t>
  </si>
  <si>
    <t>1911</t>
  </si>
  <si>
    <t>1983</t>
  </si>
  <si>
    <t>68</t>
  </si>
  <si>
    <t>69</t>
  </si>
  <si>
    <t>74</t>
  </si>
  <si>
    <t>79</t>
  </si>
  <si>
    <t>remiza straży</t>
  </si>
  <si>
    <t>inne ob.kub.</t>
  </si>
  <si>
    <t>st.benzyn.</t>
  </si>
  <si>
    <t>przep. mps</t>
  </si>
  <si>
    <t>inne og.woj.</t>
  </si>
  <si>
    <t>zb.mps</t>
  </si>
  <si>
    <t>inne socj.wyp.</t>
  </si>
  <si>
    <t>przep. ściek.</t>
  </si>
  <si>
    <t>inne tech. - ekspl.</t>
  </si>
  <si>
    <t>pompownia ppoż.</t>
  </si>
  <si>
    <t>inny mag. og.przez.</t>
  </si>
  <si>
    <t>inne bud. kubaturowe</t>
  </si>
  <si>
    <t>h=5</t>
  </si>
  <si>
    <t>h=4,25</t>
  </si>
  <si>
    <t>TAK</t>
  </si>
  <si>
    <t>NIE</t>
  </si>
  <si>
    <t xml:space="preserve">NIE </t>
  </si>
  <si>
    <t xml:space="preserve"> </t>
  </si>
  <si>
    <t xml:space="preserve">m. Grupa ul. Dworcowa 6A, 86-134 Dragacz </t>
  </si>
  <si>
    <t xml:space="preserve">ul. Dąbrówki I, 86-300 Grudziądz </t>
  </si>
  <si>
    <t>ul. Legionów  52, 86-300 Grudziądz</t>
  </si>
  <si>
    <t>ul. Bema 16, 86-300 Grudziądz</t>
  </si>
  <si>
    <t xml:space="preserve">ul. Jagiellończyka 2, 86-300 Grudziądz </t>
  </si>
  <si>
    <t xml:space="preserve">ul. Gen. Bema 27, 86-300 Grudziądz </t>
  </si>
  <si>
    <t>14.</t>
  </si>
  <si>
    <t>15.</t>
  </si>
  <si>
    <t>16.</t>
  </si>
  <si>
    <t>17.</t>
  </si>
  <si>
    <t>18.</t>
  </si>
  <si>
    <t>19.</t>
  </si>
  <si>
    <t>20.</t>
  </si>
  <si>
    <t>21.</t>
  </si>
  <si>
    <t xml:space="preserve">ul. Anny Walentynowicz 6, 86-300 Grudziądz </t>
  </si>
  <si>
    <t xml:space="preserve">ul. Anny Walentynowicz 15, 86-300 Grudziądz </t>
  </si>
  <si>
    <t xml:space="preserve">ul. Czwartaków 3, 86-300 Grudziądz 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</si>
  <si>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</si>
  <si>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</si>
  <si>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</si>
  <si>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</si>
  <si>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</si>
  <si>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</si>
  <si>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</si>
  <si>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</si>
  <si>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</si>
  <si>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</si>
  <si>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</si>
  <si>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</si>
  <si>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</si>
  <si>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</si>
  <si>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</si>
  <si>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</si>
  <si>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</si>
  <si>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</si>
  <si>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</si>
  <si>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</si>
  <si>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 xml:space="preserve">ul. Gen. Bema 3, 86-300 Grudziądz </t>
  </si>
  <si>
    <t xml:space="preserve">ul. Dąbrówki, 86-300 Grudziądz </t>
  </si>
  <si>
    <t xml:space="preserve">ul. Legionów 52 oraz ul. Legionów 48 A, 86-300 Grudziądz </t>
  </si>
  <si>
    <t xml:space="preserve">ul. Gen. Hallera 62, 86-300 Grudziądz </t>
  </si>
  <si>
    <t xml:space="preserve">ul. Wł. Jagiełły 11-23, 86-300 Grudziądz </t>
  </si>
  <si>
    <t xml:space="preserve">ul. Gen. Bema 16, 86-300 Grudziądz </t>
  </si>
  <si>
    <t xml:space="preserve">m. Jamy, gm. Rogóźno, 86-318 Rogóźno </t>
  </si>
  <si>
    <t>ul. Saperów, 86-300 Grudziądz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</si>
  <si>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</si>
  <si>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</si>
  <si>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</si>
  <si>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</si>
  <si>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</si>
  <si>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</si>
  <si>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</si>
  <si>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</si>
  <si>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</si>
  <si>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</si>
  <si>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</si>
  <si>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</si>
  <si>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</si>
  <si>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</si>
  <si>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</si>
  <si>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</si>
  <si>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</si>
  <si>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</si>
  <si>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</si>
  <si>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</si>
  <si>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</si>
  <si>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</si>
  <si>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</si>
  <si>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</si>
  <si>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</si>
  <si>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</si>
  <si>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</si>
  <si>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</si>
  <si>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</si>
  <si>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</si>
  <si>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</si>
  <si>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</si>
  <si>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</si>
  <si>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</si>
  <si>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</si>
  <si>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</si>
  <si>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</si>
  <si>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</si>
  <si>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</si>
  <si>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</si>
  <si>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</si>
  <si>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</si>
  <si>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</si>
  <si>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</si>
  <si>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</si>
  <si>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</si>
  <si>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</si>
  <si>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</si>
  <si>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</si>
  <si>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</si>
  <si>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</si>
  <si>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</si>
  <si>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</si>
  <si>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</si>
  <si>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</si>
  <si>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</si>
  <si>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</si>
  <si>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</si>
  <si>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</si>
  <si>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</si>
  <si>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</si>
  <si>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</si>
  <si>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</si>
  <si>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</si>
  <si>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</si>
  <si>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</si>
  <si>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</si>
  <si>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</si>
  <si>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</si>
  <si>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</si>
  <si>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</si>
  <si>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</si>
  <si>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</si>
  <si>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</si>
  <si>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</si>
  <si>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</si>
  <si>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</si>
  <si>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</si>
  <si>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</si>
  <si>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</si>
  <si>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</si>
  <si>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</si>
  <si>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</si>
  <si>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</si>
  <si>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</si>
  <si>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</si>
  <si>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</si>
  <si>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</si>
  <si>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</si>
  <si>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</si>
  <si>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</si>
  <si>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</si>
  <si>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</si>
  <si>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</si>
  <si>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</si>
  <si>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</si>
  <si>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</si>
  <si>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</si>
  <si>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</si>
  <si>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</si>
  <si>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</si>
  <si>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</si>
  <si>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</si>
  <si>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</si>
  <si>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</si>
  <si>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</si>
  <si>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załącznik nr 2c.1</t>
  </si>
  <si>
    <t xml:space="preserve">WYKAZ OBIEKTÓW W KOMPLEKSACH PODLEGAJĄCYCH KONTROLI </t>
  </si>
  <si>
    <t>załącznik nr 2c.2</t>
  </si>
  <si>
    <t>załącznik nr 2c.3</t>
  </si>
  <si>
    <t>załącznik nr 2c.4</t>
  </si>
  <si>
    <t>załącznik nr 2c.5</t>
  </si>
  <si>
    <t>załącznik nr 2c.6</t>
  </si>
  <si>
    <t>załącznik nr 2c.7</t>
  </si>
  <si>
    <t>załącznik nr 2c.8</t>
  </si>
  <si>
    <t>załącznik nr 2c.9</t>
  </si>
  <si>
    <t>załącznik nr 2c.10</t>
  </si>
  <si>
    <t>załącznik nr 2c.11</t>
  </si>
  <si>
    <t>załącznik nr 2c.12</t>
  </si>
  <si>
    <t>załącznik nr 2c.13</t>
  </si>
  <si>
    <t>załącznik nr 2c.14</t>
  </si>
  <si>
    <t xml:space="preserve">OBIEKTY WIELKOPOWIERZCHNIOWE </t>
  </si>
  <si>
    <t>148.</t>
  </si>
  <si>
    <t>149.</t>
  </si>
  <si>
    <t>150.</t>
  </si>
  <si>
    <t>przepompownia</t>
  </si>
  <si>
    <t>151.</t>
  </si>
  <si>
    <t xml:space="preserve">Występowanie wentylacji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</si>
</sst>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3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51">
    <xf numFmtId="0" fontId="0" fillId="0" borderId="0" xfId="0"/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5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49" fontId="8" fillId="0" borderId="6" xfId="1" applyNumberFormat="1" applyFont="1" applyBorder="1" applyAlignment="1">
      <alignment horizontal="center" vertical="center"/>
    </xf>
    <xf numFmtId="164" fontId="8" fillId="0" borderId="6" xfId="1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7" fillId="0" borderId="0" xfId="0" applyFont="1"/>
    <xf numFmtId="0" fontId="11" fillId="0" borderId="0" xfId="0" applyFont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8" fillId="4" borderId="6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3" fontId="10" fillId="0" borderId="6" xfId="1" applyNumberFormat="1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8" fillId="0" borderId="5" xfId="1" applyNumberFormat="1" applyFont="1" applyBorder="1" applyAlignment="1">
      <alignment horizontal="center" vertical="center"/>
    </xf>
    <xf numFmtId="164" fontId="8" fillId="0" borderId="5" xfId="1" applyNumberFormat="1" applyFont="1" applyBorder="1" applyAlignment="1">
      <alignment horizontal="center" vertical="center"/>
    </xf>
    <xf numFmtId="3" fontId="10" fillId="0" borderId="1" xfId="1" applyNumberFormat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164" fontId="8" fillId="0" borderId="10" xfId="1" applyNumberFormat="1" applyFont="1" applyBorder="1" applyAlignment="1">
      <alignment horizontal="center" vertical="center"/>
    </xf>
    <xf numFmtId="1" fontId="10" fillId="0" borderId="1" xfId="1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" fontId="10" fillId="0" borderId="6" xfId="1" applyNumberFormat="1" applyFont="1" applyBorder="1" applyAlignment="1">
      <alignment horizontal="center" vertical="center"/>
    </xf>
    <xf numFmtId="164" fontId="8" fillId="0" borderId="6" xfId="1" applyNumberFormat="1" applyFont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center"/>
    </xf>
    <xf numFmtId="0" fontId="3" fillId="5" borderId="7" xfId="0" applyFont="1" applyFill="1" applyBorder="1" applyAlignment="1">
      <alignment horizontal="center"/>
    </xf>
    <xf numFmtId="1" fontId="9" fillId="5" borderId="8" xfId="0" applyNumberFormat="1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/>
    </xf>
    <xf numFmtId="1" fontId="4" fillId="5" borderId="8" xfId="0" applyNumberFormat="1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4" borderId="1" xfId="1" applyNumberFormat="1" applyFont="1" applyFill="1" applyBorder="1" applyAlignment="1">
      <alignment horizontal="center" vertical="center"/>
    </xf>
    <xf numFmtId="1" fontId="10" fillId="4" borderId="1" xfId="1" applyNumberFormat="1" applyFont="1" applyFill="1" applyBorder="1" applyAlignment="1">
      <alignment horizontal="center" vertical="center"/>
    </xf>
    <xf numFmtId="164" fontId="8" fillId="4" borderId="1" xfId="1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3" fontId="10" fillId="0" borderId="1" xfId="1" applyNumberFormat="1" applyFont="1" applyBorder="1" applyAlignment="1">
      <alignment horizontal="center" vertical="center" wrapText="1"/>
    </xf>
    <xf numFmtId="164" fontId="8" fillId="0" borderId="5" xfId="1" applyNumberFormat="1" applyFont="1" applyBorder="1" applyAlignment="1">
      <alignment horizontal="center" vertical="center" wrapText="1"/>
    </xf>
    <xf numFmtId="3" fontId="10" fillId="0" borderId="6" xfId="1" applyNumberFormat="1" applyFont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3" fontId="9" fillId="5" borderId="8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49" fontId="8" fillId="4" borderId="6" xfId="1" applyNumberFormat="1" applyFont="1" applyFill="1" applyBorder="1" applyAlignment="1">
      <alignment horizontal="center" vertical="center"/>
    </xf>
    <xf numFmtId="1" fontId="10" fillId="4" borderId="6" xfId="1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8" fillId="4" borderId="5" xfId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164" fontId="8" fillId="4" borderId="6" xfId="1" applyNumberFormat="1" applyFont="1" applyFill="1" applyBorder="1" applyAlignment="1">
      <alignment horizontal="center" vertical="center"/>
    </xf>
    <xf numFmtId="49" fontId="8" fillId="4" borderId="5" xfId="1" applyNumberFormat="1" applyFont="1" applyFill="1" applyBorder="1" applyAlignment="1">
      <alignment horizontal="center" vertical="center"/>
    </xf>
    <xf numFmtId="3" fontId="10" fillId="4" borderId="1" xfId="1" applyNumberFormat="1" applyFont="1" applyFill="1" applyBorder="1" applyAlignment="1">
      <alignment horizontal="center" vertical="center"/>
    </xf>
    <xf numFmtId="164" fontId="8" fillId="4" borderId="5" xfId="1" applyNumberFormat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 wrapText="1"/>
    </xf>
    <xf numFmtId="3" fontId="8" fillId="4" borderId="1" xfId="1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" fontId="7" fillId="4" borderId="6" xfId="1" applyNumberFormat="1" applyFont="1" applyFill="1" applyBorder="1" applyAlignment="1">
      <alignment horizontal="center" vertical="center"/>
    </xf>
    <xf numFmtId="164" fontId="7" fillId="4" borderId="6" xfId="1" applyNumberFormat="1" applyFont="1" applyFill="1" applyBorder="1" applyAlignment="1">
      <alignment horizontal="center" vertical="center" wrapText="1"/>
    </xf>
    <xf numFmtId="1" fontId="7" fillId="0" borderId="1" xfId="1" applyNumberFormat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 wrapText="1"/>
    </xf>
    <xf numFmtId="1" fontId="7" fillId="4" borderId="1" xfId="1" applyNumberFormat="1" applyFont="1" applyFill="1" applyBorder="1" applyAlignment="1">
      <alignment horizontal="center" vertical="center"/>
    </xf>
    <xf numFmtId="164" fontId="7" fillId="4" borderId="1" xfId="1" applyNumberFormat="1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1" fontId="6" fillId="5" borderId="8" xfId="0" applyNumberFormat="1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3" fontId="10" fillId="4" borderId="1" xfId="1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1" fontId="7" fillId="4" borderId="1" xfId="0" applyNumberFormat="1" applyFont="1" applyFill="1" applyBorder="1" applyAlignment="1">
      <alignment horizontal="center" vertical="center"/>
    </xf>
    <xf numFmtId="1" fontId="7" fillId="4" borderId="6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center" vertical="center"/>
    </xf>
    <xf numFmtId="164" fontId="8" fillId="4" borderId="5" xfId="1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8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/>
    </xf>
    <xf numFmtId="49" fontId="8" fillId="5" borderId="8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/>
    <xf numFmtId="0" fontId="2" fillId="0" borderId="0" xfId="0" applyFont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5" fillId="0" borderId="0" xfId="0" applyFont="1"/>
    <xf numFmtId="0" fontId="7" fillId="0" borderId="1" xfId="0" applyFont="1" applyBorder="1" applyAlignment="1">
      <alignment horizontal="center"/>
    </xf>
    <xf numFmtId="0" fontId="16" fillId="3" borderId="1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164" fontId="7" fillId="4" borderId="1" xfId="1" applyNumberFormat="1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1" fontId="6" fillId="5" borderId="11" xfId="0" applyNumberFormat="1" applyFont="1" applyFill="1" applyBorder="1" applyAlignment="1">
      <alignment horizontal="center" vertical="center"/>
    </xf>
    <xf numFmtId="1" fontId="8" fillId="0" borderId="1" xfId="1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Fill="1"/>
    <xf numFmtId="0" fontId="7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center" wrapText="1"/>
    </xf>
    <xf numFmtId="49" fontId="8" fillId="0" borderId="5" xfId="1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</cellXfs>
  <cellStyles count="2">
    <cellStyle name="Normalny" xfId="0" builtinId="0"/>
    <cellStyle name="Normalny_Arkusz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"/>
  <sheetViews>
    <sheetView workbookViewId="0">
      <selection activeCell="M7" sqref="M7"/>
    </sheetView>
  </sheetViews>
  <sheetFormatPr defaultRowHeight="15" x14ac:dyDescent="0.25"/>
  <cols>
    <col min="1" max="5" width="9.140625" style="113"/>
    <col min="6" max="6" width="16.42578125" style="113" customWidth="1"/>
    <col min="7" max="7" width="17.140625" style="113" customWidth="1"/>
    <col min="8" max="8" width="12.28515625" style="113" customWidth="1"/>
    <col min="9" max="9" width="11.42578125" style="113" customWidth="1"/>
    <col min="10" max="10" width="14.85546875" style="113" customWidth="1"/>
    <col min="11" max="11" width="15.5703125" style="113" customWidth="1"/>
    <col min="12" max="12" width="19.140625" style="113" customWidth="1"/>
    <col min="13" max="13" width="16.7109375" style="113" customWidth="1"/>
    <col min="14" max="16384" width="9.140625" style="113"/>
  </cols>
  <sheetData>
    <row r="1" spans="1:20" customFormat="1" x14ac:dyDescent="0.25">
      <c r="L1" s="138" t="s">
        <v>475</v>
      </c>
      <c r="M1" s="138"/>
    </row>
    <row r="2" spans="1:20" customFormat="1" ht="46.5" customHeight="1" x14ac:dyDescent="0.25">
      <c r="A2" s="139" t="s">
        <v>476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14"/>
      <c r="O2" s="114"/>
      <c r="P2" s="114"/>
      <c r="Q2" s="114"/>
      <c r="R2" s="114"/>
      <c r="S2" s="114"/>
      <c r="T2" s="114"/>
    </row>
    <row r="3" spans="1:20" ht="60" x14ac:dyDescent="0.25">
      <c r="A3" s="13" t="s">
        <v>0</v>
      </c>
      <c r="B3" s="13" t="s">
        <v>1</v>
      </c>
      <c r="C3" s="13" t="s">
        <v>5</v>
      </c>
      <c r="D3" s="13" t="s">
        <v>208</v>
      </c>
      <c r="E3" s="13" t="s">
        <v>209</v>
      </c>
      <c r="F3" s="13" t="s">
        <v>6</v>
      </c>
      <c r="G3" s="13" t="s">
        <v>2</v>
      </c>
      <c r="H3" s="13" t="s">
        <v>50</v>
      </c>
      <c r="I3" s="13" t="s">
        <v>3</v>
      </c>
      <c r="J3" s="13" t="s">
        <v>4</v>
      </c>
      <c r="K3" s="13" t="s">
        <v>210</v>
      </c>
      <c r="L3" s="13" t="s">
        <v>211</v>
      </c>
      <c r="M3" s="13" t="s">
        <v>496</v>
      </c>
      <c r="N3" s="22"/>
      <c r="O3" s="22"/>
      <c r="P3" s="22"/>
      <c r="Q3" s="22"/>
      <c r="R3" s="22"/>
      <c r="S3" s="22"/>
      <c r="T3" s="22"/>
    </row>
    <row r="4" spans="1:20" ht="18" customHeight="1" x14ac:dyDescent="0.25">
      <c r="A4" s="117">
        <v>1</v>
      </c>
      <c r="B4" s="117">
        <v>2</v>
      </c>
      <c r="C4" s="117">
        <v>3</v>
      </c>
      <c r="D4" s="117">
        <v>4</v>
      </c>
      <c r="E4" s="117">
        <v>5</v>
      </c>
      <c r="F4" s="117">
        <v>6</v>
      </c>
      <c r="G4" s="117">
        <v>7</v>
      </c>
      <c r="H4" s="117">
        <v>8</v>
      </c>
      <c r="I4" s="117">
        <v>9</v>
      </c>
      <c r="J4" s="117">
        <v>10</v>
      </c>
      <c r="K4" s="117">
        <v>11</v>
      </c>
      <c r="L4" s="117">
        <v>12</v>
      </c>
      <c r="M4" s="117">
        <v>13</v>
      </c>
    </row>
    <row r="5" spans="1:20" ht="33" customHeight="1" x14ac:dyDescent="0.25">
      <c r="A5" s="135" t="s">
        <v>329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7"/>
    </row>
    <row r="6" spans="1:20" s="123" customFormat="1" ht="30" x14ac:dyDescent="0.25">
      <c r="A6" s="33" t="s">
        <v>7</v>
      </c>
      <c r="B6" s="7" t="s">
        <v>21</v>
      </c>
      <c r="C6" s="33" t="s">
        <v>27</v>
      </c>
      <c r="D6" s="33">
        <v>207</v>
      </c>
      <c r="E6" s="122">
        <v>443</v>
      </c>
      <c r="F6" s="14" t="s">
        <v>238</v>
      </c>
      <c r="G6" s="53" t="s">
        <v>19</v>
      </c>
      <c r="H6" s="33" t="s">
        <v>320</v>
      </c>
      <c r="I6" s="122">
        <v>1902</v>
      </c>
      <c r="J6" s="33">
        <v>9.1</v>
      </c>
      <c r="K6" s="33">
        <v>2</v>
      </c>
      <c r="L6" s="33">
        <v>1</v>
      </c>
      <c r="M6" s="33" t="s">
        <v>320</v>
      </c>
    </row>
    <row r="7" spans="1:20" ht="30.75" thickBot="1" x14ac:dyDescent="0.3">
      <c r="A7" s="38" t="s">
        <v>8</v>
      </c>
      <c r="B7" s="9" t="s">
        <v>35</v>
      </c>
      <c r="C7" s="38" t="s">
        <v>262</v>
      </c>
      <c r="D7" s="38">
        <v>29</v>
      </c>
      <c r="E7" s="42">
        <v>19</v>
      </c>
      <c r="F7" s="43" t="s">
        <v>226</v>
      </c>
      <c r="G7" s="64" t="s">
        <v>19</v>
      </c>
      <c r="H7" s="38" t="s">
        <v>321</v>
      </c>
      <c r="I7" s="42">
        <v>75</v>
      </c>
      <c r="J7" s="38">
        <v>2.8</v>
      </c>
      <c r="K7" s="38">
        <v>1</v>
      </c>
      <c r="L7" s="38">
        <v>0</v>
      </c>
      <c r="M7" s="38" t="s">
        <v>321</v>
      </c>
    </row>
    <row r="8" spans="1:20" ht="16.5" thickBot="1" x14ac:dyDescent="0.3">
      <c r="A8" s="29"/>
      <c r="B8" s="30"/>
      <c r="C8" s="30"/>
      <c r="D8" s="30">
        <f>SUM(D6:D7)</f>
        <v>236</v>
      </c>
      <c r="E8" s="30">
        <f>SUM(E6:E7)</f>
        <v>462</v>
      </c>
      <c r="F8" s="30"/>
      <c r="G8" s="30"/>
      <c r="H8" s="30"/>
      <c r="I8" s="30">
        <f>SUM(I6:I7)</f>
        <v>1977</v>
      </c>
      <c r="J8" s="30"/>
      <c r="K8" s="30"/>
      <c r="L8" s="30"/>
      <c r="M8" s="31"/>
    </row>
  </sheetData>
  <mergeCells count="3">
    <mergeCell ref="A5:M5"/>
    <mergeCell ref="L1:M1"/>
    <mergeCell ref="A2:M2"/>
  </mergeCells>
  <pageMargins left="0.7" right="0.7" top="0.75" bottom="0.75" header="0.3" footer="0.3"/>
  <pageSetup paperSize="9" scale="80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"/>
  <sheetViews>
    <sheetView workbookViewId="0">
      <selection activeCell="N20" sqref="N20"/>
    </sheetView>
  </sheetViews>
  <sheetFormatPr defaultRowHeight="15" x14ac:dyDescent="0.25"/>
  <cols>
    <col min="1" max="1" width="5.42578125" customWidth="1"/>
    <col min="4" max="4" width="14.85546875" customWidth="1"/>
    <col min="6" max="6" width="21.140625" customWidth="1"/>
    <col min="7" max="7" width="14" customWidth="1"/>
    <col min="8" max="8" width="17.7109375" customWidth="1"/>
    <col min="9" max="9" width="10.7109375" customWidth="1"/>
    <col min="10" max="10" width="13.7109375" customWidth="1"/>
    <col min="11" max="12" width="20.42578125" customWidth="1"/>
    <col min="13" max="13" width="16.7109375" customWidth="1"/>
  </cols>
  <sheetData>
    <row r="1" spans="1:20" x14ac:dyDescent="0.25">
      <c r="L1" s="138" t="s">
        <v>485</v>
      </c>
      <c r="M1" s="138"/>
    </row>
    <row r="2" spans="1:20" ht="46.5" customHeight="1" x14ac:dyDescent="0.25">
      <c r="A2" s="139" t="s">
        <v>476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14"/>
      <c r="O2" s="114"/>
      <c r="P2" s="114"/>
      <c r="Q2" s="114"/>
      <c r="R2" s="114"/>
      <c r="S2" s="114"/>
      <c r="T2" s="114"/>
    </row>
    <row r="3" spans="1:20" ht="45" x14ac:dyDescent="0.25">
      <c r="A3" s="13" t="s">
        <v>0</v>
      </c>
      <c r="B3" s="13" t="s">
        <v>1</v>
      </c>
      <c r="C3" s="13" t="s">
        <v>5</v>
      </c>
      <c r="D3" s="13" t="s">
        <v>208</v>
      </c>
      <c r="E3" s="13" t="s">
        <v>209</v>
      </c>
      <c r="F3" s="13" t="s">
        <v>6</v>
      </c>
      <c r="G3" s="13" t="s">
        <v>2</v>
      </c>
      <c r="H3" s="13" t="s">
        <v>50</v>
      </c>
      <c r="I3" s="13" t="s">
        <v>3</v>
      </c>
      <c r="J3" s="13" t="s">
        <v>4</v>
      </c>
      <c r="K3" s="13" t="s">
        <v>210</v>
      </c>
      <c r="L3" s="13" t="s">
        <v>211</v>
      </c>
      <c r="M3" s="13" t="s">
        <v>496</v>
      </c>
      <c r="N3" s="22"/>
      <c r="O3" s="22"/>
      <c r="P3" s="22"/>
      <c r="Q3" s="22"/>
      <c r="R3" s="22"/>
      <c r="S3" s="22"/>
      <c r="T3" s="22"/>
    </row>
    <row r="4" spans="1:20" s="101" customFormat="1" ht="18" customHeight="1" x14ac:dyDescent="0.25">
      <c r="A4" s="117">
        <v>1</v>
      </c>
      <c r="B4" s="117">
        <v>2</v>
      </c>
      <c r="C4" s="117">
        <v>3</v>
      </c>
      <c r="D4" s="117">
        <v>4</v>
      </c>
      <c r="E4" s="117">
        <v>5</v>
      </c>
      <c r="F4" s="117">
        <v>6</v>
      </c>
      <c r="G4" s="117">
        <v>7</v>
      </c>
      <c r="H4" s="117">
        <v>8</v>
      </c>
      <c r="I4" s="117">
        <v>9</v>
      </c>
      <c r="J4" s="117">
        <v>10</v>
      </c>
      <c r="K4" s="117">
        <v>11</v>
      </c>
      <c r="L4" s="117">
        <v>12</v>
      </c>
      <c r="M4" s="117">
        <v>13</v>
      </c>
      <c r="N4" s="103"/>
      <c r="O4" s="103"/>
      <c r="P4" s="103"/>
      <c r="Q4" s="103"/>
      <c r="R4" s="103"/>
      <c r="S4" s="103"/>
      <c r="T4" s="103"/>
    </row>
    <row r="5" spans="1:20" ht="33" customHeight="1" x14ac:dyDescent="0.25">
      <c r="A5" s="135" t="s">
        <v>328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7"/>
      <c r="N5" s="15"/>
      <c r="O5" s="15"/>
      <c r="P5" s="15"/>
      <c r="Q5" s="15"/>
      <c r="R5" s="15"/>
      <c r="S5" s="15"/>
      <c r="T5" s="15"/>
    </row>
    <row r="6" spans="1:20" ht="24.75" customHeight="1" x14ac:dyDescent="0.25">
      <c r="A6" s="33" t="s">
        <v>7</v>
      </c>
      <c r="B6" s="33">
        <v>1</v>
      </c>
      <c r="C6" s="33">
        <v>1954</v>
      </c>
      <c r="D6" s="33">
        <v>273</v>
      </c>
      <c r="E6" s="33">
        <v>761</v>
      </c>
      <c r="F6" s="14" t="s">
        <v>224</v>
      </c>
      <c r="G6" s="53" t="s">
        <v>19</v>
      </c>
      <c r="H6" s="33" t="s">
        <v>320</v>
      </c>
      <c r="I6" s="33">
        <v>3108</v>
      </c>
      <c r="J6" s="33">
        <v>11.2</v>
      </c>
      <c r="K6" s="33">
        <v>3</v>
      </c>
      <c r="L6" s="33">
        <v>1</v>
      </c>
      <c r="M6" s="33" t="s">
        <v>320</v>
      </c>
      <c r="N6" s="15"/>
      <c r="O6" s="15"/>
      <c r="P6" s="15"/>
      <c r="Q6" s="15"/>
      <c r="R6" s="15"/>
      <c r="S6" s="15"/>
      <c r="T6" s="15"/>
    </row>
    <row r="7" spans="1:20" ht="19.5" customHeight="1" x14ac:dyDescent="0.25">
      <c r="A7" s="33" t="s">
        <v>8</v>
      </c>
      <c r="B7" s="33">
        <v>2</v>
      </c>
      <c r="C7" s="33">
        <v>1908</v>
      </c>
      <c r="D7" s="33">
        <v>979</v>
      </c>
      <c r="E7" s="33">
        <v>927</v>
      </c>
      <c r="F7" s="14" t="s">
        <v>83</v>
      </c>
      <c r="G7" s="53" t="s">
        <v>19</v>
      </c>
      <c r="H7" s="33" t="s">
        <v>320</v>
      </c>
      <c r="I7" s="33">
        <v>7826</v>
      </c>
      <c r="J7" s="33">
        <v>6.9</v>
      </c>
      <c r="K7" s="33">
        <v>2</v>
      </c>
      <c r="L7" s="33">
        <v>0</v>
      </c>
      <c r="M7" s="33" t="s">
        <v>321</v>
      </c>
      <c r="N7" s="15"/>
      <c r="O7" s="15"/>
      <c r="P7" s="15"/>
      <c r="Q7" s="15"/>
      <c r="R7" s="15"/>
      <c r="S7" s="15"/>
      <c r="T7" s="15"/>
    </row>
    <row r="8" spans="1:20" ht="22.5" customHeight="1" x14ac:dyDescent="0.25">
      <c r="A8" s="33" t="s">
        <v>9</v>
      </c>
      <c r="B8" s="33" t="s">
        <v>20</v>
      </c>
      <c r="C8" s="33" t="s">
        <v>27</v>
      </c>
      <c r="D8" s="33">
        <v>505</v>
      </c>
      <c r="E8" s="41">
        <v>2035</v>
      </c>
      <c r="F8" s="14" t="s">
        <v>224</v>
      </c>
      <c r="G8" s="53" t="s">
        <v>19</v>
      </c>
      <c r="H8" s="33" t="s">
        <v>320</v>
      </c>
      <c r="I8" s="41">
        <v>8779</v>
      </c>
      <c r="J8" s="33">
        <v>17.399999999999999</v>
      </c>
      <c r="K8" s="33">
        <v>5</v>
      </c>
      <c r="L8" s="33">
        <v>1</v>
      </c>
      <c r="M8" s="33" t="s">
        <v>320</v>
      </c>
      <c r="N8" s="15"/>
      <c r="O8" s="15"/>
      <c r="P8" s="15"/>
      <c r="Q8" s="15"/>
      <c r="R8" s="15"/>
      <c r="S8" s="15"/>
      <c r="T8" s="15"/>
    </row>
    <row r="9" spans="1:20" ht="21.75" customHeight="1" x14ac:dyDescent="0.25">
      <c r="A9" s="33" t="s">
        <v>10</v>
      </c>
      <c r="B9" s="33" t="s">
        <v>21</v>
      </c>
      <c r="C9" s="33" t="s">
        <v>27</v>
      </c>
      <c r="D9" s="33">
        <v>1040</v>
      </c>
      <c r="E9" s="41">
        <v>3392</v>
      </c>
      <c r="F9" s="14" t="s">
        <v>82</v>
      </c>
      <c r="G9" s="53" t="s">
        <v>19</v>
      </c>
      <c r="H9" s="33" t="s">
        <v>320</v>
      </c>
      <c r="I9" s="41">
        <v>18094</v>
      </c>
      <c r="J9" s="33">
        <v>14.5</v>
      </c>
      <c r="K9" s="33">
        <v>4</v>
      </c>
      <c r="L9" s="33">
        <v>1</v>
      </c>
      <c r="M9" s="33" t="s">
        <v>320</v>
      </c>
      <c r="N9" s="15"/>
      <c r="O9" s="15"/>
      <c r="P9" s="15"/>
      <c r="Q9" s="15"/>
      <c r="R9" s="15"/>
      <c r="S9" s="15"/>
      <c r="T9" s="15"/>
    </row>
    <row r="10" spans="1:20" ht="20.25" customHeight="1" x14ac:dyDescent="0.25">
      <c r="A10" s="33" t="s">
        <v>11</v>
      </c>
      <c r="B10" s="33" t="s">
        <v>22</v>
      </c>
      <c r="C10" s="33" t="s">
        <v>27</v>
      </c>
      <c r="D10" s="33">
        <v>50</v>
      </c>
      <c r="E10" s="41">
        <v>46</v>
      </c>
      <c r="F10" s="56" t="s">
        <v>225</v>
      </c>
      <c r="G10" s="53" t="s">
        <v>19</v>
      </c>
      <c r="H10" s="33" t="s">
        <v>321</v>
      </c>
      <c r="I10" s="41">
        <v>150</v>
      </c>
      <c r="J10" s="33"/>
      <c r="K10" s="33">
        <v>0</v>
      </c>
      <c r="L10" s="33">
        <v>1</v>
      </c>
      <c r="M10" s="33" t="s">
        <v>321</v>
      </c>
      <c r="N10" s="15"/>
      <c r="O10" s="15"/>
      <c r="P10" s="15"/>
      <c r="Q10" s="15"/>
      <c r="R10" s="15"/>
      <c r="S10" s="15"/>
      <c r="T10" s="15"/>
    </row>
    <row r="11" spans="1:20" ht="19.5" customHeight="1" x14ac:dyDescent="0.25">
      <c r="A11" s="33" t="s">
        <v>12</v>
      </c>
      <c r="B11" s="33" t="s">
        <v>23</v>
      </c>
      <c r="C11" s="33">
        <v>1952</v>
      </c>
      <c r="D11" s="33">
        <v>360</v>
      </c>
      <c r="E11" s="41">
        <v>310</v>
      </c>
      <c r="F11" s="14" t="s">
        <v>52</v>
      </c>
      <c r="G11" s="53" t="s">
        <v>19</v>
      </c>
      <c r="H11" s="33" t="s">
        <v>321</v>
      </c>
      <c r="I11" s="41">
        <v>1503</v>
      </c>
      <c r="J11" s="33">
        <v>4.8</v>
      </c>
      <c r="K11" s="33">
        <v>1</v>
      </c>
      <c r="L11" s="33">
        <v>0</v>
      </c>
      <c r="M11" s="33" t="s">
        <v>320</v>
      </c>
      <c r="N11" s="15"/>
      <c r="O11" s="15"/>
      <c r="P11" s="15"/>
      <c r="Q11" s="15"/>
      <c r="R11" s="15"/>
      <c r="S11" s="15"/>
      <c r="T11" s="15"/>
    </row>
    <row r="12" spans="1:20" ht="23.25" customHeight="1" x14ac:dyDescent="0.25">
      <c r="A12" s="33" t="s">
        <v>13</v>
      </c>
      <c r="B12" s="33" t="s">
        <v>24</v>
      </c>
      <c r="C12" s="33" t="s">
        <v>28</v>
      </c>
      <c r="D12" s="33">
        <v>545</v>
      </c>
      <c r="E12" s="41">
        <v>491</v>
      </c>
      <c r="F12" s="14" t="s">
        <v>56</v>
      </c>
      <c r="G12" s="53" t="s">
        <v>19</v>
      </c>
      <c r="H12" s="33" t="s">
        <v>321</v>
      </c>
      <c r="I12" s="41">
        <v>2597</v>
      </c>
      <c r="J12" s="33">
        <v>4.4000000000000004</v>
      </c>
      <c r="K12" s="33">
        <v>1</v>
      </c>
      <c r="L12" s="33">
        <v>0</v>
      </c>
      <c r="M12" s="33" t="s">
        <v>320</v>
      </c>
      <c r="N12" s="15"/>
      <c r="O12" s="15"/>
      <c r="P12" s="15"/>
      <c r="Q12" s="15"/>
      <c r="R12" s="15"/>
      <c r="S12" s="15"/>
      <c r="T12" s="15"/>
    </row>
    <row r="13" spans="1:20" ht="30" customHeight="1" x14ac:dyDescent="0.25">
      <c r="A13" s="33" t="s">
        <v>14</v>
      </c>
      <c r="B13" s="33" t="s">
        <v>25</v>
      </c>
      <c r="C13" s="33" t="s">
        <v>29</v>
      </c>
      <c r="D13" s="33">
        <v>115</v>
      </c>
      <c r="E13" s="41">
        <v>90</v>
      </c>
      <c r="F13" s="14" t="s">
        <v>226</v>
      </c>
      <c r="G13" s="53" t="s">
        <v>19</v>
      </c>
      <c r="H13" s="33" t="s">
        <v>321</v>
      </c>
      <c r="I13" s="41">
        <v>339</v>
      </c>
      <c r="J13" s="33">
        <v>3.3</v>
      </c>
      <c r="K13" s="33">
        <v>1</v>
      </c>
      <c r="L13" s="33">
        <v>0</v>
      </c>
      <c r="M13" s="33" t="s">
        <v>320</v>
      </c>
      <c r="N13" s="15"/>
      <c r="O13" s="15"/>
      <c r="P13" s="15"/>
      <c r="Q13" s="15"/>
      <c r="R13" s="15"/>
      <c r="S13" s="15"/>
      <c r="T13" s="15"/>
    </row>
    <row r="14" spans="1:20" ht="24.75" customHeight="1" thickBot="1" x14ac:dyDescent="0.3">
      <c r="A14" s="38" t="s">
        <v>15</v>
      </c>
      <c r="B14" s="38" t="s">
        <v>26</v>
      </c>
      <c r="C14" s="38" t="s">
        <v>29</v>
      </c>
      <c r="D14" s="38">
        <v>25</v>
      </c>
      <c r="E14" s="44">
        <v>25</v>
      </c>
      <c r="F14" s="43" t="s">
        <v>218</v>
      </c>
      <c r="G14" s="64" t="s">
        <v>19</v>
      </c>
      <c r="H14" s="38" t="s">
        <v>321</v>
      </c>
      <c r="I14" s="44">
        <v>79</v>
      </c>
      <c r="J14" s="38">
        <v>2.9</v>
      </c>
      <c r="K14" s="38">
        <v>1</v>
      </c>
      <c r="L14" s="38">
        <v>0</v>
      </c>
      <c r="M14" s="33" t="s">
        <v>321</v>
      </c>
      <c r="N14" s="15"/>
      <c r="O14" s="15"/>
      <c r="P14" s="15"/>
      <c r="Q14" s="15"/>
      <c r="R14" s="15"/>
      <c r="S14" s="15"/>
      <c r="T14" s="15"/>
    </row>
    <row r="15" spans="1:20" ht="16.5" thickBot="1" x14ac:dyDescent="0.3">
      <c r="A15" s="29"/>
      <c r="B15" s="30"/>
      <c r="C15" s="30"/>
      <c r="D15" s="30">
        <f>SUM(D6:D14)</f>
        <v>3892</v>
      </c>
      <c r="E15" s="30">
        <f>SUM(E6:E14)</f>
        <v>8077</v>
      </c>
      <c r="F15" s="30"/>
      <c r="G15" s="30"/>
      <c r="H15" s="30"/>
      <c r="I15" s="30">
        <f>SUM(I6:I14)</f>
        <v>42475</v>
      </c>
      <c r="J15" s="30"/>
      <c r="K15" s="30"/>
      <c r="L15" s="30"/>
      <c r="M15" s="31"/>
      <c r="N15" s="15"/>
      <c r="O15" s="15"/>
      <c r="P15" s="15"/>
      <c r="Q15" s="15"/>
      <c r="R15" s="15"/>
      <c r="S15" s="15"/>
      <c r="T15" s="15"/>
    </row>
    <row r="16" spans="1:20" x14ac:dyDescent="0.25">
      <c r="A16" s="106"/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</row>
    <row r="17" spans="1:13" x14ac:dyDescent="0.25">
      <c r="A17" s="106"/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</row>
  </sheetData>
  <mergeCells count="3">
    <mergeCell ref="A5:M5"/>
    <mergeCell ref="A2:M2"/>
    <mergeCell ref="L1:M1"/>
  </mergeCells>
  <pageMargins left="0.7" right="0.7" top="0.75" bottom="0.75" header="0.3" footer="0.3"/>
  <pageSetup paperSize="9" scale="71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"/>
  <sheetViews>
    <sheetView topLeftCell="A4" workbookViewId="0">
      <selection activeCell="O29" sqref="O29"/>
    </sheetView>
  </sheetViews>
  <sheetFormatPr defaultRowHeight="15" x14ac:dyDescent="0.25"/>
  <cols>
    <col min="1" max="1" width="5.7109375" style="101" customWidth="1"/>
    <col min="2" max="2" width="9.140625" style="101"/>
    <col min="3" max="3" width="10.28515625" style="101" customWidth="1"/>
    <col min="4" max="4" width="10.85546875" style="101" customWidth="1"/>
    <col min="5" max="5" width="13.42578125" style="101" customWidth="1"/>
    <col min="6" max="6" width="20.28515625" style="101" customWidth="1"/>
    <col min="7" max="7" width="17.5703125" style="101" customWidth="1"/>
    <col min="8" max="8" width="18.7109375" style="101" customWidth="1"/>
    <col min="9" max="9" width="11.5703125" style="101" customWidth="1"/>
    <col min="10" max="10" width="16.85546875" style="101" customWidth="1"/>
    <col min="11" max="11" width="16" style="101" customWidth="1"/>
    <col min="12" max="12" width="17.140625" style="101" customWidth="1"/>
    <col min="13" max="13" width="16" style="101" customWidth="1"/>
    <col min="14" max="16384" width="9.140625" style="101"/>
  </cols>
  <sheetData>
    <row r="1" spans="1:20" customFormat="1" x14ac:dyDescent="0.25">
      <c r="L1" s="138" t="s">
        <v>486</v>
      </c>
      <c r="M1" s="138"/>
    </row>
    <row r="2" spans="1:20" customFormat="1" ht="46.5" customHeight="1" x14ac:dyDescent="0.25">
      <c r="A2" s="139" t="s">
        <v>476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14"/>
      <c r="O2" s="114"/>
      <c r="P2" s="114"/>
      <c r="Q2" s="114"/>
      <c r="R2" s="114"/>
      <c r="S2" s="114"/>
      <c r="T2" s="114"/>
    </row>
    <row r="3" spans="1:20" ht="45" x14ac:dyDescent="0.25">
      <c r="A3" s="13" t="s">
        <v>0</v>
      </c>
      <c r="B3" s="13" t="s">
        <v>1</v>
      </c>
      <c r="C3" s="13" t="s">
        <v>5</v>
      </c>
      <c r="D3" s="13" t="s">
        <v>208</v>
      </c>
      <c r="E3" s="13" t="s">
        <v>209</v>
      </c>
      <c r="F3" s="13" t="s">
        <v>6</v>
      </c>
      <c r="G3" s="13" t="s">
        <v>2</v>
      </c>
      <c r="H3" s="13" t="s">
        <v>50</v>
      </c>
      <c r="I3" s="13" t="s">
        <v>3</v>
      </c>
      <c r="J3" s="13" t="s">
        <v>4</v>
      </c>
      <c r="K3" s="13" t="s">
        <v>210</v>
      </c>
      <c r="L3" s="13" t="s">
        <v>211</v>
      </c>
      <c r="M3" s="13" t="s">
        <v>496</v>
      </c>
      <c r="N3" s="109"/>
      <c r="O3" s="109"/>
      <c r="P3" s="109"/>
      <c r="Q3" s="109"/>
      <c r="R3" s="109"/>
      <c r="S3" s="109"/>
      <c r="T3" s="109"/>
    </row>
    <row r="4" spans="1:20" s="118" customFormat="1" ht="21" customHeight="1" x14ac:dyDescent="0.25">
      <c r="A4" s="117">
        <v>1</v>
      </c>
      <c r="B4" s="117">
        <v>2</v>
      </c>
      <c r="C4" s="117">
        <v>3</v>
      </c>
      <c r="D4" s="117">
        <v>4</v>
      </c>
      <c r="E4" s="117">
        <v>5</v>
      </c>
      <c r="F4" s="117">
        <v>6</v>
      </c>
      <c r="G4" s="117">
        <v>7</v>
      </c>
      <c r="H4" s="117">
        <v>8</v>
      </c>
      <c r="I4" s="117">
        <v>9</v>
      </c>
      <c r="J4" s="117">
        <v>10</v>
      </c>
      <c r="K4" s="117">
        <v>11</v>
      </c>
      <c r="L4" s="117">
        <v>12</v>
      </c>
      <c r="M4" s="117">
        <v>13</v>
      </c>
    </row>
    <row r="5" spans="1:20" ht="33" customHeight="1" x14ac:dyDescent="0.25">
      <c r="A5" s="145" t="s">
        <v>366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9"/>
    </row>
    <row r="6" spans="1:20" x14ac:dyDescent="0.25">
      <c r="A6" s="33" t="s">
        <v>7</v>
      </c>
      <c r="B6" s="33" t="s">
        <v>31</v>
      </c>
      <c r="C6" s="33" t="s">
        <v>27</v>
      </c>
      <c r="D6" s="33">
        <v>1749</v>
      </c>
      <c r="E6" s="40">
        <v>6746</v>
      </c>
      <c r="F6" s="8" t="s">
        <v>235</v>
      </c>
      <c r="G6" s="12" t="s">
        <v>19</v>
      </c>
      <c r="H6" s="12" t="s">
        <v>320</v>
      </c>
      <c r="I6" s="41">
        <v>32154</v>
      </c>
      <c r="J6" s="67">
        <v>19.3</v>
      </c>
      <c r="K6" s="12">
        <v>4</v>
      </c>
      <c r="L6" s="12">
        <v>1</v>
      </c>
      <c r="M6" s="12" t="s">
        <v>320</v>
      </c>
    </row>
    <row r="7" spans="1:20" x14ac:dyDescent="0.25">
      <c r="A7" s="33" t="s">
        <v>8</v>
      </c>
      <c r="B7" s="33" t="s">
        <v>32</v>
      </c>
      <c r="C7" s="33" t="s">
        <v>27</v>
      </c>
      <c r="D7" s="33">
        <v>480</v>
      </c>
      <c r="E7" s="40">
        <v>1159</v>
      </c>
      <c r="F7" s="14" t="s">
        <v>236</v>
      </c>
      <c r="G7" s="12" t="s">
        <v>19</v>
      </c>
      <c r="H7" s="12" t="s">
        <v>320</v>
      </c>
      <c r="I7" s="41">
        <v>5381</v>
      </c>
      <c r="J7" s="12">
        <v>9.5</v>
      </c>
      <c r="K7" s="12">
        <v>2</v>
      </c>
      <c r="L7" s="12">
        <v>1</v>
      </c>
      <c r="M7" s="12" t="s">
        <v>320</v>
      </c>
    </row>
    <row r="8" spans="1:20" x14ac:dyDescent="0.25">
      <c r="A8" s="33" t="s">
        <v>9</v>
      </c>
      <c r="B8" s="33" t="s">
        <v>20</v>
      </c>
      <c r="C8" s="33" t="s">
        <v>27</v>
      </c>
      <c r="D8" s="33">
        <v>745</v>
      </c>
      <c r="E8" s="40">
        <v>691</v>
      </c>
      <c r="F8" s="8" t="s">
        <v>237</v>
      </c>
      <c r="G8" s="12" t="s">
        <v>19</v>
      </c>
      <c r="H8" s="12" t="s">
        <v>320</v>
      </c>
      <c r="I8" s="41">
        <v>9912</v>
      </c>
      <c r="J8" s="12">
        <v>10.199999999999999</v>
      </c>
      <c r="K8" s="12">
        <v>2</v>
      </c>
      <c r="L8" s="12">
        <v>0</v>
      </c>
      <c r="M8" s="12" t="s">
        <v>321</v>
      </c>
    </row>
    <row r="9" spans="1:20" ht="30" x14ac:dyDescent="0.25">
      <c r="A9" s="33" t="s">
        <v>10</v>
      </c>
      <c r="B9" s="33" t="s">
        <v>33</v>
      </c>
      <c r="C9" s="33" t="s">
        <v>298</v>
      </c>
      <c r="D9" s="33">
        <v>214</v>
      </c>
      <c r="E9" s="40">
        <v>512</v>
      </c>
      <c r="F9" s="14" t="s">
        <v>226</v>
      </c>
      <c r="G9" s="12" t="s">
        <v>19</v>
      </c>
      <c r="H9" s="12" t="s">
        <v>321</v>
      </c>
      <c r="I9" s="41">
        <v>2100</v>
      </c>
      <c r="J9" s="12">
        <v>8.5</v>
      </c>
      <c r="K9" s="12">
        <v>2</v>
      </c>
      <c r="L9" s="12">
        <v>1</v>
      </c>
      <c r="M9" s="12" t="s">
        <v>320</v>
      </c>
    </row>
    <row r="10" spans="1:20" x14ac:dyDescent="0.25">
      <c r="A10" s="33" t="s">
        <v>11</v>
      </c>
      <c r="B10" s="33" t="s">
        <v>21</v>
      </c>
      <c r="C10" s="33" t="s">
        <v>299</v>
      </c>
      <c r="D10" s="33">
        <v>186</v>
      </c>
      <c r="E10" s="40">
        <v>103</v>
      </c>
      <c r="F10" s="8" t="s">
        <v>56</v>
      </c>
      <c r="G10" s="12" t="s">
        <v>19</v>
      </c>
      <c r="H10" s="12" t="s">
        <v>321</v>
      </c>
      <c r="I10" s="41">
        <v>522</v>
      </c>
      <c r="J10" s="12">
        <v>4.2</v>
      </c>
      <c r="K10" s="12">
        <v>1</v>
      </c>
      <c r="L10" s="12">
        <v>0</v>
      </c>
      <c r="M10" s="12" t="s">
        <v>320</v>
      </c>
    </row>
    <row r="11" spans="1:20" x14ac:dyDescent="0.25">
      <c r="A11" s="33" t="s">
        <v>12</v>
      </c>
      <c r="B11" s="33" t="s">
        <v>34</v>
      </c>
      <c r="C11" s="33" t="s">
        <v>27</v>
      </c>
      <c r="D11" s="33">
        <v>261</v>
      </c>
      <c r="E11" s="40">
        <v>221</v>
      </c>
      <c r="F11" s="8" t="s">
        <v>56</v>
      </c>
      <c r="G11" s="12" t="s">
        <v>19</v>
      </c>
      <c r="H11" s="12" t="s">
        <v>320</v>
      </c>
      <c r="I11" s="41">
        <v>1159</v>
      </c>
      <c r="J11" s="12">
        <v>4.2</v>
      </c>
      <c r="K11" s="12">
        <v>1</v>
      </c>
      <c r="L11" s="12">
        <v>0</v>
      </c>
      <c r="M11" s="12" t="s">
        <v>320</v>
      </c>
    </row>
    <row r="12" spans="1:20" x14ac:dyDescent="0.25">
      <c r="A12" s="33" t="s">
        <v>13</v>
      </c>
      <c r="B12" s="33" t="s">
        <v>35</v>
      </c>
      <c r="C12" s="33" t="s">
        <v>27</v>
      </c>
      <c r="D12" s="33">
        <v>171</v>
      </c>
      <c r="E12" s="40">
        <v>260</v>
      </c>
      <c r="F12" s="8" t="s">
        <v>56</v>
      </c>
      <c r="G12" s="12" t="s">
        <v>19</v>
      </c>
      <c r="H12" s="12" t="s">
        <v>320</v>
      </c>
      <c r="I12" s="41">
        <v>1170</v>
      </c>
      <c r="J12" s="12">
        <v>3.6</v>
      </c>
      <c r="K12" s="12">
        <v>1</v>
      </c>
      <c r="L12" s="12">
        <v>1</v>
      </c>
      <c r="M12" s="12" t="s">
        <v>320</v>
      </c>
    </row>
    <row r="13" spans="1:20" ht="30" x14ac:dyDescent="0.25">
      <c r="A13" s="33" t="s">
        <v>14</v>
      </c>
      <c r="B13" s="33" t="s">
        <v>37</v>
      </c>
      <c r="C13" s="33" t="s">
        <v>27</v>
      </c>
      <c r="D13" s="33">
        <v>110</v>
      </c>
      <c r="E13" s="40">
        <v>85</v>
      </c>
      <c r="F13" s="14" t="s">
        <v>238</v>
      </c>
      <c r="G13" s="12" t="s">
        <v>19</v>
      </c>
      <c r="H13" s="12" t="s">
        <v>321</v>
      </c>
      <c r="I13" s="41">
        <v>315</v>
      </c>
      <c r="J13" s="12">
        <v>3</v>
      </c>
      <c r="K13" s="12">
        <v>1</v>
      </c>
      <c r="L13" s="12">
        <v>0</v>
      </c>
      <c r="M13" s="12" t="s">
        <v>321</v>
      </c>
    </row>
    <row r="14" spans="1:20" x14ac:dyDescent="0.25">
      <c r="A14" s="33" t="s">
        <v>15</v>
      </c>
      <c r="B14" s="33" t="s">
        <v>22</v>
      </c>
      <c r="C14" s="33" t="s">
        <v>27</v>
      </c>
      <c r="D14" s="33">
        <v>733</v>
      </c>
      <c r="E14" s="40">
        <v>652</v>
      </c>
      <c r="F14" s="8" t="s">
        <v>52</v>
      </c>
      <c r="G14" s="12" t="s">
        <v>19</v>
      </c>
      <c r="H14" s="12" t="s">
        <v>320</v>
      </c>
      <c r="I14" s="41">
        <v>7116</v>
      </c>
      <c r="J14" s="12">
        <v>6</v>
      </c>
      <c r="K14" s="12">
        <v>1</v>
      </c>
      <c r="L14" s="12">
        <v>0</v>
      </c>
      <c r="M14" s="12" t="s">
        <v>321</v>
      </c>
    </row>
    <row r="15" spans="1:20" x14ac:dyDescent="0.25">
      <c r="A15" s="33" t="s">
        <v>16</v>
      </c>
      <c r="B15" s="33" t="s">
        <v>38</v>
      </c>
      <c r="C15" s="33">
        <v>1905</v>
      </c>
      <c r="D15" s="33">
        <v>182</v>
      </c>
      <c r="E15" s="40">
        <v>148</v>
      </c>
      <c r="F15" s="8" t="s">
        <v>237</v>
      </c>
      <c r="G15" s="12" t="s">
        <v>19</v>
      </c>
      <c r="H15" s="12" t="s">
        <v>321</v>
      </c>
      <c r="I15" s="41">
        <v>518</v>
      </c>
      <c r="J15" s="12">
        <v>2.8</v>
      </c>
      <c r="K15" s="12">
        <v>1</v>
      </c>
      <c r="L15" s="12">
        <v>0</v>
      </c>
      <c r="M15" s="12" t="s">
        <v>321</v>
      </c>
    </row>
    <row r="16" spans="1:20" ht="30" x14ac:dyDescent="0.25">
      <c r="A16" s="33" t="s">
        <v>17</v>
      </c>
      <c r="B16" s="33" t="s">
        <v>23</v>
      </c>
      <c r="C16" s="33" t="s">
        <v>300</v>
      </c>
      <c r="D16" s="33">
        <v>114</v>
      </c>
      <c r="E16" s="40">
        <v>215</v>
      </c>
      <c r="F16" s="14" t="s">
        <v>238</v>
      </c>
      <c r="G16" s="12" t="s">
        <v>19</v>
      </c>
      <c r="H16" s="12" t="s">
        <v>321</v>
      </c>
      <c r="I16" s="41">
        <v>809</v>
      </c>
      <c r="J16" s="12">
        <v>4.4000000000000004</v>
      </c>
      <c r="K16" s="12">
        <v>2</v>
      </c>
      <c r="L16" s="12">
        <v>1</v>
      </c>
      <c r="M16" s="12" t="s">
        <v>320</v>
      </c>
    </row>
    <row r="17" spans="1:13" ht="30" x14ac:dyDescent="0.25">
      <c r="A17" s="33" t="s">
        <v>18</v>
      </c>
      <c r="B17" s="33" t="s">
        <v>24</v>
      </c>
      <c r="C17" s="33" t="s">
        <v>271</v>
      </c>
      <c r="D17" s="69">
        <v>47</v>
      </c>
      <c r="E17" s="55">
        <v>35</v>
      </c>
      <c r="F17" s="56" t="s">
        <v>239</v>
      </c>
      <c r="G17" s="12" t="s">
        <v>19</v>
      </c>
      <c r="H17" s="12" t="s">
        <v>321</v>
      </c>
      <c r="I17" s="41">
        <v>174</v>
      </c>
      <c r="J17" s="12">
        <v>3.6</v>
      </c>
      <c r="K17" s="12">
        <v>1</v>
      </c>
      <c r="L17" s="12">
        <v>0</v>
      </c>
      <c r="M17" s="12" t="s">
        <v>321</v>
      </c>
    </row>
    <row r="18" spans="1:13" x14ac:dyDescent="0.25">
      <c r="A18" s="33" t="s">
        <v>263</v>
      </c>
      <c r="B18" s="33" t="s">
        <v>39</v>
      </c>
      <c r="C18" s="33" t="s">
        <v>27</v>
      </c>
      <c r="D18" s="69">
        <v>1320</v>
      </c>
      <c r="E18" s="55">
        <v>2252</v>
      </c>
      <c r="F18" s="94" t="s">
        <v>240</v>
      </c>
      <c r="G18" s="12" t="s">
        <v>19</v>
      </c>
      <c r="H18" s="12" t="s">
        <v>321</v>
      </c>
      <c r="I18" s="41">
        <v>12248</v>
      </c>
      <c r="J18" s="12">
        <v>9.8000000000000007</v>
      </c>
      <c r="K18" s="12">
        <v>1</v>
      </c>
      <c r="L18" s="12">
        <v>1</v>
      </c>
      <c r="M18" s="12" t="s">
        <v>320</v>
      </c>
    </row>
    <row r="19" spans="1:13" x14ac:dyDescent="0.25">
      <c r="A19" s="33" t="s">
        <v>330</v>
      </c>
      <c r="B19" s="33" t="s">
        <v>40</v>
      </c>
      <c r="C19" s="33" t="s">
        <v>27</v>
      </c>
      <c r="D19" s="69">
        <v>1334</v>
      </c>
      <c r="E19" s="55">
        <v>1119</v>
      </c>
      <c r="F19" s="94" t="s">
        <v>237</v>
      </c>
      <c r="G19" s="12" t="s">
        <v>19</v>
      </c>
      <c r="H19" s="12" t="s">
        <v>321</v>
      </c>
      <c r="I19" s="41">
        <v>7034</v>
      </c>
      <c r="J19" s="12">
        <v>7.9</v>
      </c>
      <c r="K19" s="12">
        <v>1</v>
      </c>
      <c r="L19" s="12">
        <v>0</v>
      </c>
      <c r="M19" s="12" t="s">
        <v>320</v>
      </c>
    </row>
    <row r="20" spans="1:13" x14ac:dyDescent="0.25">
      <c r="A20" s="33" t="s">
        <v>331</v>
      </c>
      <c r="B20" s="33" t="s">
        <v>26</v>
      </c>
      <c r="C20" s="33" t="s">
        <v>299</v>
      </c>
      <c r="D20" s="69">
        <v>3</v>
      </c>
      <c r="E20" s="55">
        <v>11</v>
      </c>
      <c r="F20" s="94" t="s">
        <v>92</v>
      </c>
      <c r="G20" s="12" t="s">
        <v>19</v>
      </c>
      <c r="H20" s="12" t="s">
        <v>321</v>
      </c>
      <c r="I20" s="41">
        <v>15</v>
      </c>
      <c r="J20" s="12"/>
      <c r="K20" s="12">
        <v>0</v>
      </c>
      <c r="L20" s="12">
        <v>1</v>
      </c>
      <c r="M20" s="12" t="s">
        <v>321</v>
      </c>
    </row>
    <row r="21" spans="1:13" x14ac:dyDescent="0.25">
      <c r="A21" s="33" t="s">
        <v>332</v>
      </c>
      <c r="B21" s="33" t="s">
        <v>41</v>
      </c>
      <c r="C21" s="33" t="s">
        <v>265</v>
      </c>
      <c r="D21" s="69">
        <v>65</v>
      </c>
      <c r="E21" s="55">
        <v>50</v>
      </c>
      <c r="F21" s="94" t="s">
        <v>241</v>
      </c>
      <c r="G21" s="12" t="s">
        <v>19</v>
      </c>
      <c r="H21" s="12" t="s">
        <v>321</v>
      </c>
      <c r="I21" s="41">
        <v>222</v>
      </c>
      <c r="J21" s="12">
        <v>3.2</v>
      </c>
      <c r="K21" s="12">
        <v>1</v>
      </c>
      <c r="L21" s="12">
        <v>0</v>
      </c>
      <c r="M21" s="12" t="s">
        <v>320</v>
      </c>
    </row>
    <row r="22" spans="1:13" x14ac:dyDescent="0.25">
      <c r="A22" s="33" t="s">
        <v>333</v>
      </c>
      <c r="B22" s="33" t="s">
        <v>42</v>
      </c>
      <c r="C22" s="33" t="s">
        <v>269</v>
      </c>
      <c r="D22" s="69">
        <v>3</v>
      </c>
      <c r="E22" s="55">
        <v>11</v>
      </c>
      <c r="F22" s="94" t="s">
        <v>92</v>
      </c>
      <c r="G22" s="12" t="s">
        <v>19</v>
      </c>
      <c r="H22" s="12" t="s">
        <v>321</v>
      </c>
      <c r="I22" s="41">
        <v>16</v>
      </c>
      <c r="J22" s="12"/>
      <c r="K22" s="12">
        <v>0</v>
      </c>
      <c r="L22" s="12">
        <v>1</v>
      </c>
      <c r="M22" s="12" t="s">
        <v>321</v>
      </c>
    </row>
    <row r="23" spans="1:13" x14ac:dyDescent="0.25">
      <c r="A23" s="33" t="s">
        <v>334</v>
      </c>
      <c r="B23" s="33" t="s">
        <v>43</v>
      </c>
      <c r="C23" s="33" t="s">
        <v>269</v>
      </c>
      <c r="D23" s="69">
        <v>3</v>
      </c>
      <c r="E23" s="55">
        <v>11</v>
      </c>
      <c r="F23" s="94" t="s">
        <v>92</v>
      </c>
      <c r="G23" s="12" t="s">
        <v>19</v>
      </c>
      <c r="H23" s="12" t="s">
        <v>321</v>
      </c>
      <c r="I23" s="41">
        <v>16</v>
      </c>
      <c r="J23" s="12"/>
      <c r="K23" s="12">
        <v>0</v>
      </c>
      <c r="L23" s="12">
        <v>1</v>
      </c>
      <c r="M23" s="12" t="s">
        <v>321</v>
      </c>
    </row>
    <row r="24" spans="1:13" x14ac:dyDescent="0.25">
      <c r="A24" s="33" t="s">
        <v>335</v>
      </c>
      <c r="B24" s="33" t="s">
        <v>44</v>
      </c>
      <c r="C24" s="33" t="s">
        <v>269</v>
      </c>
      <c r="D24" s="69">
        <v>3</v>
      </c>
      <c r="E24" s="55">
        <v>11</v>
      </c>
      <c r="F24" s="94" t="s">
        <v>92</v>
      </c>
      <c r="G24" s="12" t="s">
        <v>19</v>
      </c>
      <c r="H24" s="12" t="s">
        <v>321</v>
      </c>
      <c r="I24" s="41">
        <v>16</v>
      </c>
      <c r="J24" s="12"/>
      <c r="K24" s="12">
        <v>0</v>
      </c>
      <c r="L24" s="12">
        <v>1</v>
      </c>
      <c r="M24" s="12" t="s">
        <v>321</v>
      </c>
    </row>
    <row r="25" spans="1:13" x14ac:dyDescent="0.25">
      <c r="A25" s="33" t="s">
        <v>336</v>
      </c>
      <c r="B25" s="33" t="s">
        <v>45</v>
      </c>
      <c r="C25" s="33" t="s">
        <v>269</v>
      </c>
      <c r="D25" s="69">
        <v>3</v>
      </c>
      <c r="E25" s="55">
        <v>11</v>
      </c>
      <c r="F25" s="94" t="s">
        <v>92</v>
      </c>
      <c r="G25" s="12" t="s">
        <v>19</v>
      </c>
      <c r="H25" s="12" t="s">
        <v>321</v>
      </c>
      <c r="I25" s="41">
        <v>16</v>
      </c>
      <c r="J25" s="12"/>
      <c r="K25" s="12">
        <v>0</v>
      </c>
      <c r="L25" s="12">
        <v>1</v>
      </c>
      <c r="M25" s="12" t="s">
        <v>321</v>
      </c>
    </row>
    <row r="26" spans="1:13" x14ac:dyDescent="0.25">
      <c r="A26" s="33" t="s">
        <v>337</v>
      </c>
      <c r="B26" s="33" t="s">
        <v>46</v>
      </c>
      <c r="C26" s="33" t="s">
        <v>269</v>
      </c>
      <c r="D26" s="69">
        <v>3</v>
      </c>
      <c r="E26" s="55">
        <v>11</v>
      </c>
      <c r="F26" s="94" t="s">
        <v>92</v>
      </c>
      <c r="G26" s="12" t="s">
        <v>19</v>
      </c>
      <c r="H26" s="12" t="s">
        <v>321</v>
      </c>
      <c r="I26" s="41">
        <v>16</v>
      </c>
      <c r="J26" s="12"/>
      <c r="K26" s="12">
        <v>0</v>
      </c>
      <c r="L26" s="12">
        <v>1</v>
      </c>
      <c r="M26" s="12" t="s">
        <v>321</v>
      </c>
    </row>
    <row r="27" spans="1:13" x14ac:dyDescent="0.25">
      <c r="A27" s="33" t="s">
        <v>341</v>
      </c>
      <c r="B27" s="33" t="s">
        <v>47</v>
      </c>
      <c r="C27" s="33" t="s">
        <v>287</v>
      </c>
      <c r="D27" s="69">
        <v>105</v>
      </c>
      <c r="E27" s="55">
        <v>352</v>
      </c>
      <c r="F27" s="94" t="s">
        <v>56</v>
      </c>
      <c r="G27" s="12" t="s">
        <v>19</v>
      </c>
      <c r="H27" s="12" t="s">
        <v>321</v>
      </c>
      <c r="I27" s="41">
        <v>1123</v>
      </c>
      <c r="J27" s="12">
        <v>4.2</v>
      </c>
      <c r="K27" s="12">
        <v>1</v>
      </c>
      <c r="L27" s="12">
        <v>0</v>
      </c>
      <c r="M27" s="12" t="s">
        <v>321</v>
      </c>
    </row>
    <row r="28" spans="1:13" x14ac:dyDescent="0.25">
      <c r="A28" s="33" t="s">
        <v>342</v>
      </c>
      <c r="B28" s="33" t="s">
        <v>48</v>
      </c>
      <c r="C28" s="33" t="s">
        <v>301</v>
      </c>
      <c r="D28" s="69">
        <v>843</v>
      </c>
      <c r="E28" s="55">
        <v>1132</v>
      </c>
      <c r="F28" s="56" t="s">
        <v>83</v>
      </c>
      <c r="G28" s="12" t="s">
        <v>19</v>
      </c>
      <c r="H28" s="12" t="s">
        <v>321</v>
      </c>
      <c r="I28" s="41">
        <v>4947</v>
      </c>
      <c r="J28" s="12">
        <v>4.9000000000000004</v>
      </c>
      <c r="K28" s="12">
        <v>2</v>
      </c>
      <c r="L28" s="12">
        <v>1</v>
      </c>
      <c r="M28" s="12" t="s">
        <v>320</v>
      </c>
    </row>
    <row r="29" spans="1:13" ht="15.75" thickBot="1" x14ac:dyDescent="0.3">
      <c r="A29" s="33" t="s">
        <v>343</v>
      </c>
      <c r="B29" s="38" t="s">
        <v>49</v>
      </c>
      <c r="C29" s="33" t="s">
        <v>291</v>
      </c>
      <c r="D29" s="38">
        <v>455</v>
      </c>
      <c r="E29" s="42">
        <v>425</v>
      </c>
      <c r="F29" s="43" t="s">
        <v>52</v>
      </c>
      <c r="G29" s="28" t="s">
        <v>19</v>
      </c>
      <c r="H29" s="28" t="s">
        <v>322</v>
      </c>
      <c r="I29" s="44">
        <v>2115</v>
      </c>
      <c r="J29" s="28">
        <v>4.7</v>
      </c>
      <c r="K29" s="28">
        <v>1</v>
      </c>
      <c r="L29" s="28">
        <v>0</v>
      </c>
      <c r="M29" s="28" t="s">
        <v>321</v>
      </c>
    </row>
    <row r="30" spans="1:13" ht="16.5" thickBot="1" x14ac:dyDescent="0.3">
      <c r="A30" s="29"/>
      <c r="B30" s="30"/>
      <c r="C30" s="30"/>
      <c r="D30" s="30">
        <f>SUM(D6:D29)</f>
        <v>9132</v>
      </c>
      <c r="E30" s="46">
        <f>SUM(E6:E29)</f>
        <v>16223</v>
      </c>
      <c r="F30" s="30"/>
      <c r="G30" s="30"/>
      <c r="H30" s="30"/>
      <c r="I30" s="46">
        <f>SUM(I6:I29)</f>
        <v>89114</v>
      </c>
      <c r="J30" s="30"/>
      <c r="K30" s="30"/>
      <c r="L30" s="30"/>
      <c r="M30" s="31"/>
    </row>
  </sheetData>
  <mergeCells count="3">
    <mergeCell ref="A5:M5"/>
    <mergeCell ref="L1:M1"/>
    <mergeCell ref="A2:M2"/>
  </mergeCells>
  <pageMargins left="0.7" right="0.7" top="0.75" bottom="0.41" header="0.3" footer="0.3"/>
  <pageSetup paperSize="9" scale="71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58"/>
  <sheetViews>
    <sheetView topLeftCell="A133" workbookViewId="0">
      <selection activeCell="M140" sqref="M140:M144"/>
    </sheetView>
  </sheetViews>
  <sheetFormatPr defaultRowHeight="15" x14ac:dyDescent="0.25"/>
  <cols>
    <col min="2" max="2" width="9.140625" style="124"/>
    <col min="4" max="4" width="11.28515625" customWidth="1"/>
    <col min="6" max="6" width="16.42578125" customWidth="1"/>
    <col min="7" max="7" width="14.5703125" customWidth="1"/>
    <col min="8" max="8" width="16.7109375" customWidth="1"/>
    <col min="9" max="9" width="11.7109375" customWidth="1"/>
    <col min="10" max="10" width="12.140625" customWidth="1"/>
    <col min="11" max="11" width="14.7109375" customWidth="1"/>
    <col min="12" max="12" width="13.28515625" customWidth="1"/>
    <col min="13" max="13" width="15.7109375" customWidth="1"/>
  </cols>
  <sheetData>
    <row r="1" spans="1:20" x14ac:dyDescent="0.25">
      <c r="L1" s="138" t="s">
        <v>487</v>
      </c>
      <c r="M1" s="138"/>
    </row>
    <row r="2" spans="1:20" ht="46.5" customHeight="1" x14ac:dyDescent="0.25">
      <c r="A2" s="139" t="s">
        <v>476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14"/>
      <c r="O2" s="114"/>
      <c r="P2" s="114"/>
      <c r="Q2" s="114"/>
      <c r="R2" s="114"/>
      <c r="S2" s="114"/>
      <c r="T2" s="114"/>
    </row>
    <row r="3" spans="1:20" ht="60" x14ac:dyDescent="0.25">
      <c r="A3" s="13" t="s">
        <v>0</v>
      </c>
      <c r="B3" s="13" t="s">
        <v>1</v>
      </c>
      <c r="C3" s="13" t="s">
        <v>5</v>
      </c>
      <c r="D3" s="13" t="s">
        <v>208</v>
      </c>
      <c r="E3" s="13" t="s">
        <v>209</v>
      </c>
      <c r="F3" s="13" t="s">
        <v>6</v>
      </c>
      <c r="G3" s="13" t="s">
        <v>2</v>
      </c>
      <c r="H3" s="13" t="s">
        <v>50</v>
      </c>
      <c r="I3" s="13" t="s">
        <v>3</v>
      </c>
      <c r="J3" s="13" t="s">
        <v>4</v>
      </c>
      <c r="K3" s="13" t="s">
        <v>210</v>
      </c>
      <c r="L3" s="13" t="s">
        <v>211</v>
      </c>
      <c r="M3" s="13" t="s">
        <v>496</v>
      </c>
      <c r="N3" s="1"/>
      <c r="O3" s="1"/>
      <c r="P3" s="1"/>
      <c r="Q3" s="1"/>
      <c r="R3" s="1"/>
      <c r="S3" s="1"/>
      <c r="T3" s="1"/>
    </row>
    <row r="4" spans="1:20" s="118" customFormat="1" ht="21" customHeight="1" x14ac:dyDescent="0.25">
      <c r="A4" s="117">
        <v>1</v>
      </c>
      <c r="B4" s="117">
        <v>2</v>
      </c>
      <c r="C4" s="117">
        <v>3</v>
      </c>
      <c r="D4" s="117">
        <v>4</v>
      </c>
      <c r="E4" s="117">
        <v>5</v>
      </c>
      <c r="F4" s="117">
        <v>6</v>
      </c>
      <c r="G4" s="117">
        <v>7</v>
      </c>
      <c r="H4" s="117">
        <v>8</v>
      </c>
      <c r="I4" s="117">
        <v>9</v>
      </c>
      <c r="J4" s="117">
        <v>10</v>
      </c>
      <c r="K4" s="117">
        <v>11</v>
      </c>
      <c r="L4" s="117">
        <v>12</v>
      </c>
      <c r="M4" s="117">
        <v>13</v>
      </c>
    </row>
    <row r="5" spans="1:20" ht="33" customHeight="1" x14ac:dyDescent="0.25">
      <c r="A5" s="140" t="s">
        <v>324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2"/>
    </row>
    <row r="6" spans="1:20" x14ac:dyDescent="0.25">
      <c r="A6" s="12" t="s">
        <v>7</v>
      </c>
      <c r="B6" s="125" t="s">
        <v>31</v>
      </c>
      <c r="C6" s="12">
        <v>1953</v>
      </c>
      <c r="D6" s="18">
        <v>355</v>
      </c>
      <c r="E6" s="80">
        <v>328</v>
      </c>
      <c r="F6" s="81" t="s">
        <v>56</v>
      </c>
      <c r="G6" s="12" t="s">
        <v>19</v>
      </c>
      <c r="H6" s="12" t="s">
        <v>321</v>
      </c>
      <c r="I6" s="80">
        <v>1535</v>
      </c>
      <c r="J6" s="12">
        <v>4.5</v>
      </c>
      <c r="K6" s="12">
        <v>1</v>
      </c>
      <c r="L6" s="12">
        <v>0</v>
      </c>
      <c r="M6" s="12" t="s">
        <v>321</v>
      </c>
    </row>
    <row r="7" spans="1:20" x14ac:dyDescent="0.25">
      <c r="A7" s="12" t="s">
        <v>8</v>
      </c>
      <c r="B7" s="125" t="s">
        <v>32</v>
      </c>
      <c r="C7" s="12" t="s">
        <v>275</v>
      </c>
      <c r="D7" s="18"/>
      <c r="E7" s="80">
        <v>358</v>
      </c>
      <c r="F7" s="81" t="s">
        <v>224</v>
      </c>
      <c r="G7" s="12" t="s">
        <v>19</v>
      </c>
      <c r="H7" s="12" t="s">
        <v>321</v>
      </c>
      <c r="I7" s="80">
        <v>1626</v>
      </c>
      <c r="J7" s="12">
        <v>4.5</v>
      </c>
      <c r="K7" s="12">
        <v>1</v>
      </c>
      <c r="L7" s="12">
        <v>0</v>
      </c>
      <c r="M7" s="12" t="s">
        <v>321</v>
      </c>
    </row>
    <row r="8" spans="1:20" x14ac:dyDescent="0.25">
      <c r="A8" s="12" t="s">
        <v>9</v>
      </c>
      <c r="B8" s="125" t="s">
        <v>20</v>
      </c>
      <c r="C8" s="12" t="s">
        <v>275</v>
      </c>
      <c r="D8" s="18">
        <v>53</v>
      </c>
      <c r="E8" s="80">
        <v>31</v>
      </c>
      <c r="F8" s="81" t="s">
        <v>56</v>
      </c>
      <c r="G8" s="12" t="s">
        <v>19</v>
      </c>
      <c r="H8" s="12" t="s">
        <v>321</v>
      </c>
      <c r="I8" s="80">
        <v>161</v>
      </c>
      <c r="J8" s="12">
        <v>4.5</v>
      </c>
      <c r="K8" s="12">
        <v>1</v>
      </c>
      <c r="L8" s="12">
        <v>0</v>
      </c>
      <c r="M8" s="12" t="s">
        <v>321</v>
      </c>
    </row>
    <row r="9" spans="1:20" ht="30" x14ac:dyDescent="0.25">
      <c r="A9" s="12" t="s">
        <v>10</v>
      </c>
      <c r="B9" s="125" t="s">
        <v>36</v>
      </c>
      <c r="C9" s="12" t="s">
        <v>275</v>
      </c>
      <c r="D9" s="18">
        <v>114</v>
      </c>
      <c r="E9" s="80">
        <v>81</v>
      </c>
      <c r="F9" s="81" t="s">
        <v>238</v>
      </c>
      <c r="G9" s="12" t="s">
        <v>19</v>
      </c>
      <c r="H9" s="12" t="s">
        <v>321</v>
      </c>
      <c r="I9" s="80">
        <v>382</v>
      </c>
      <c r="J9" s="12">
        <v>4.5</v>
      </c>
      <c r="K9" s="12">
        <v>1</v>
      </c>
      <c r="L9" s="12">
        <v>0</v>
      </c>
      <c r="M9" s="12" t="s">
        <v>320</v>
      </c>
    </row>
    <row r="10" spans="1:20" x14ac:dyDescent="0.25">
      <c r="A10" s="12" t="s">
        <v>11</v>
      </c>
      <c r="B10" s="125" t="s">
        <v>33</v>
      </c>
      <c r="C10" s="12" t="s">
        <v>275</v>
      </c>
      <c r="D10" s="18">
        <v>1351</v>
      </c>
      <c r="E10" s="80">
        <v>1279</v>
      </c>
      <c r="F10" s="81" t="s">
        <v>56</v>
      </c>
      <c r="G10" s="12" t="s">
        <v>19</v>
      </c>
      <c r="H10" s="12" t="s">
        <v>320</v>
      </c>
      <c r="I10" s="80">
        <v>5899</v>
      </c>
      <c r="J10" s="12">
        <v>5</v>
      </c>
      <c r="K10" s="12">
        <v>1</v>
      </c>
      <c r="L10" s="12">
        <v>0</v>
      </c>
      <c r="M10" s="12" t="s">
        <v>321</v>
      </c>
    </row>
    <row r="11" spans="1:20" x14ac:dyDescent="0.25">
      <c r="A11" s="12" t="s">
        <v>12</v>
      </c>
      <c r="B11" s="125" t="s">
        <v>21</v>
      </c>
      <c r="C11" s="12" t="s">
        <v>276</v>
      </c>
      <c r="D11" s="18">
        <v>90</v>
      </c>
      <c r="E11" s="80">
        <v>78</v>
      </c>
      <c r="F11" s="81" t="s">
        <v>56</v>
      </c>
      <c r="G11" s="12" t="s">
        <v>19</v>
      </c>
      <c r="H11" s="12" t="s">
        <v>321</v>
      </c>
      <c r="I11" s="80">
        <v>219</v>
      </c>
      <c r="J11" s="12">
        <v>2.6</v>
      </c>
      <c r="K11" s="12">
        <v>1</v>
      </c>
      <c r="L11" s="12">
        <v>0</v>
      </c>
      <c r="M11" s="12" t="s">
        <v>321</v>
      </c>
    </row>
    <row r="12" spans="1:20" ht="30" x14ac:dyDescent="0.25">
      <c r="A12" s="12" t="s">
        <v>13</v>
      </c>
      <c r="B12" s="125" t="s">
        <v>34</v>
      </c>
      <c r="C12" s="12" t="s">
        <v>264</v>
      </c>
      <c r="D12" s="18">
        <v>87</v>
      </c>
      <c r="E12" s="80">
        <v>66</v>
      </c>
      <c r="F12" s="81" t="s">
        <v>249</v>
      </c>
      <c r="G12" s="12" t="s">
        <v>19</v>
      </c>
      <c r="H12" s="12" t="s">
        <v>321</v>
      </c>
      <c r="I12" s="80">
        <v>315</v>
      </c>
      <c r="J12" s="12">
        <v>4</v>
      </c>
      <c r="K12" s="12">
        <v>1</v>
      </c>
      <c r="L12" s="12">
        <v>0</v>
      </c>
      <c r="M12" s="12" t="s">
        <v>321</v>
      </c>
    </row>
    <row r="13" spans="1:20" x14ac:dyDescent="0.25">
      <c r="A13" s="12" t="s">
        <v>14</v>
      </c>
      <c r="B13" s="125" t="s">
        <v>35</v>
      </c>
      <c r="C13" s="12" t="s">
        <v>275</v>
      </c>
      <c r="D13" s="18">
        <v>1351</v>
      </c>
      <c r="E13" s="80">
        <v>1279</v>
      </c>
      <c r="F13" s="81" t="s">
        <v>56</v>
      </c>
      <c r="G13" s="12" t="s">
        <v>19</v>
      </c>
      <c r="H13" s="12" t="s">
        <v>320</v>
      </c>
      <c r="I13" s="80">
        <v>5899</v>
      </c>
      <c r="J13" s="12">
        <v>5</v>
      </c>
      <c r="K13" s="12">
        <v>1</v>
      </c>
      <c r="L13" s="12">
        <v>0</v>
      </c>
      <c r="M13" s="12" t="s">
        <v>321</v>
      </c>
    </row>
    <row r="14" spans="1:20" x14ac:dyDescent="0.25">
      <c r="A14" s="12" t="s">
        <v>15</v>
      </c>
      <c r="B14" s="125" t="s">
        <v>22</v>
      </c>
      <c r="C14" s="12" t="s">
        <v>275</v>
      </c>
      <c r="D14" s="18">
        <v>1349</v>
      </c>
      <c r="E14" s="80">
        <v>1279</v>
      </c>
      <c r="F14" s="81" t="s">
        <v>56</v>
      </c>
      <c r="G14" s="12" t="s">
        <v>19</v>
      </c>
      <c r="H14" s="12" t="s">
        <v>320</v>
      </c>
      <c r="I14" s="80">
        <v>5899</v>
      </c>
      <c r="J14" s="12">
        <v>5</v>
      </c>
      <c r="K14" s="12">
        <v>1</v>
      </c>
      <c r="L14" s="12">
        <v>0</v>
      </c>
      <c r="M14" s="12" t="s">
        <v>321</v>
      </c>
    </row>
    <row r="15" spans="1:20" x14ac:dyDescent="0.25">
      <c r="A15" s="12" t="s">
        <v>16</v>
      </c>
      <c r="B15" s="125" t="s">
        <v>38</v>
      </c>
      <c r="C15" s="12" t="s">
        <v>270</v>
      </c>
      <c r="D15" s="18">
        <v>1347</v>
      </c>
      <c r="E15" s="80">
        <v>1279</v>
      </c>
      <c r="F15" s="81" t="s">
        <v>56</v>
      </c>
      <c r="G15" s="12" t="s">
        <v>19</v>
      </c>
      <c r="H15" s="12" t="s">
        <v>320</v>
      </c>
      <c r="I15" s="80">
        <v>5899</v>
      </c>
      <c r="J15" s="12">
        <v>5</v>
      </c>
      <c r="K15" s="12">
        <v>1</v>
      </c>
      <c r="L15" s="12">
        <v>0</v>
      </c>
      <c r="M15" s="12" t="s">
        <v>321</v>
      </c>
    </row>
    <row r="16" spans="1:20" x14ac:dyDescent="0.25">
      <c r="A16" s="12" t="s">
        <v>17</v>
      </c>
      <c r="B16" s="125" t="s">
        <v>23</v>
      </c>
      <c r="C16" s="12" t="s">
        <v>275</v>
      </c>
      <c r="D16" s="18">
        <v>1353</v>
      </c>
      <c r="E16" s="80">
        <v>1259</v>
      </c>
      <c r="F16" s="81" t="s">
        <v>54</v>
      </c>
      <c r="G16" s="12" t="s">
        <v>19</v>
      </c>
      <c r="H16" s="12" t="s">
        <v>320</v>
      </c>
      <c r="I16" s="80">
        <v>5899</v>
      </c>
      <c r="J16" s="12">
        <v>5</v>
      </c>
      <c r="K16" s="12">
        <v>1</v>
      </c>
      <c r="L16" s="12">
        <v>0</v>
      </c>
      <c r="M16" s="12" t="s">
        <v>321</v>
      </c>
    </row>
    <row r="17" spans="1:13" x14ac:dyDescent="0.25">
      <c r="A17" s="12" t="s">
        <v>18</v>
      </c>
      <c r="B17" s="125" t="s">
        <v>57</v>
      </c>
      <c r="C17" s="12" t="s">
        <v>275</v>
      </c>
      <c r="D17" s="18">
        <v>1353</v>
      </c>
      <c r="E17" s="80">
        <v>1279</v>
      </c>
      <c r="F17" s="81" t="s">
        <v>56</v>
      </c>
      <c r="G17" s="12" t="s">
        <v>19</v>
      </c>
      <c r="H17" s="12" t="s">
        <v>320</v>
      </c>
      <c r="I17" s="80">
        <v>5899</v>
      </c>
      <c r="J17" s="12">
        <v>5</v>
      </c>
      <c r="K17" s="12">
        <v>1</v>
      </c>
      <c r="L17" s="12">
        <v>0</v>
      </c>
      <c r="M17" s="12" t="s">
        <v>321</v>
      </c>
    </row>
    <row r="18" spans="1:13" x14ac:dyDescent="0.25">
      <c r="A18" s="12" t="s">
        <v>263</v>
      </c>
      <c r="B18" s="125" t="s">
        <v>58</v>
      </c>
      <c r="C18" s="12" t="s">
        <v>275</v>
      </c>
      <c r="D18" s="18">
        <v>1349</v>
      </c>
      <c r="E18" s="80">
        <v>1279</v>
      </c>
      <c r="F18" s="81" t="s">
        <v>56</v>
      </c>
      <c r="G18" s="12" t="s">
        <v>19</v>
      </c>
      <c r="H18" s="12" t="s">
        <v>320</v>
      </c>
      <c r="I18" s="80">
        <v>5899</v>
      </c>
      <c r="J18" s="12">
        <v>5</v>
      </c>
      <c r="K18" s="12">
        <v>1</v>
      </c>
      <c r="L18" s="12">
        <v>0</v>
      </c>
      <c r="M18" s="12" t="s">
        <v>321</v>
      </c>
    </row>
    <row r="19" spans="1:13" ht="30" x14ac:dyDescent="0.25">
      <c r="A19" s="12" t="s">
        <v>330</v>
      </c>
      <c r="B19" s="125" t="s">
        <v>24</v>
      </c>
      <c r="C19" s="12" t="s">
        <v>277</v>
      </c>
      <c r="D19" s="18">
        <v>76</v>
      </c>
      <c r="E19" s="80">
        <v>53</v>
      </c>
      <c r="F19" s="81" t="s">
        <v>249</v>
      </c>
      <c r="G19" s="12" t="s">
        <v>19</v>
      </c>
      <c r="H19" s="12" t="s">
        <v>321</v>
      </c>
      <c r="I19" s="80">
        <v>251</v>
      </c>
      <c r="J19" s="12">
        <v>3.5</v>
      </c>
      <c r="K19" s="12">
        <v>1</v>
      </c>
      <c r="L19" s="12">
        <v>0</v>
      </c>
      <c r="M19" s="12" t="s">
        <v>321</v>
      </c>
    </row>
    <row r="20" spans="1:13" x14ac:dyDescent="0.25">
      <c r="A20" s="12" t="s">
        <v>331</v>
      </c>
      <c r="B20" s="125" t="s">
        <v>59</v>
      </c>
      <c r="C20" s="12" t="s">
        <v>270</v>
      </c>
      <c r="D20" s="18">
        <v>1348</v>
      </c>
      <c r="E20" s="80">
        <v>1279</v>
      </c>
      <c r="F20" s="81" t="s">
        <v>56</v>
      </c>
      <c r="G20" s="12" t="s">
        <v>19</v>
      </c>
      <c r="H20" s="12" t="s">
        <v>320</v>
      </c>
      <c r="I20" s="80">
        <v>5899</v>
      </c>
      <c r="J20" s="12">
        <v>5</v>
      </c>
      <c r="K20" s="12">
        <v>1</v>
      </c>
      <c r="L20" s="12">
        <v>0</v>
      </c>
      <c r="M20" s="12" t="s">
        <v>321</v>
      </c>
    </row>
    <row r="21" spans="1:13" x14ac:dyDescent="0.25">
      <c r="A21" s="12" t="s">
        <v>332</v>
      </c>
      <c r="B21" s="125" t="s">
        <v>25</v>
      </c>
      <c r="C21" s="12" t="s">
        <v>275</v>
      </c>
      <c r="D21" s="18">
        <v>361</v>
      </c>
      <c r="E21" s="80">
        <v>331</v>
      </c>
      <c r="F21" s="81" t="s">
        <v>56</v>
      </c>
      <c r="G21" s="12" t="s">
        <v>19</v>
      </c>
      <c r="H21" s="12" t="s">
        <v>321</v>
      </c>
      <c r="I21" s="80">
        <v>1627</v>
      </c>
      <c r="J21" s="12">
        <v>5</v>
      </c>
      <c r="K21" s="12">
        <v>1</v>
      </c>
      <c r="L21" s="12">
        <v>0</v>
      </c>
      <c r="M21" s="12" t="s">
        <v>321</v>
      </c>
    </row>
    <row r="22" spans="1:13" x14ac:dyDescent="0.25">
      <c r="A22" s="12" t="s">
        <v>333</v>
      </c>
      <c r="B22" s="125" t="s">
        <v>41</v>
      </c>
      <c r="C22" s="12" t="s">
        <v>27</v>
      </c>
      <c r="D22" s="18">
        <v>196</v>
      </c>
      <c r="E22" s="80">
        <v>171</v>
      </c>
      <c r="F22" s="81" t="s">
        <v>56</v>
      </c>
      <c r="G22" s="12" t="s">
        <v>19</v>
      </c>
      <c r="H22" s="12" t="s">
        <v>320</v>
      </c>
      <c r="I22" s="80">
        <v>649</v>
      </c>
      <c r="J22" s="12">
        <v>3.5</v>
      </c>
      <c r="K22" s="12">
        <v>1</v>
      </c>
      <c r="L22" s="12">
        <v>0</v>
      </c>
      <c r="M22" s="12" t="s">
        <v>321</v>
      </c>
    </row>
    <row r="23" spans="1:13" x14ac:dyDescent="0.25">
      <c r="A23" s="12" t="s">
        <v>334</v>
      </c>
      <c r="B23" s="125" t="s">
        <v>42</v>
      </c>
      <c r="C23" s="12" t="s">
        <v>27</v>
      </c>
      <c r="D23" s="18">
        <v>264</v>
      </c>
      <c r="E23" s="80">
        <v>282</v>
      </c>
      <c r="F23" s="81" t="s">
        <v>56</v>
      </c>
      <c r="G23" s="12" t="s">
        <v>19</v>
      </c>
      <c r="H23" s="12" t="s">
        <v>320</v>
      </c>
      <c r="I23" s="80">
        <v>1169</v>
      </c>
      <c r="J23" s="12">
        <v>5</v>
      </c>
      <c r="K23" s="12">
        <v>1</v>
      </c>
      <c r="L23" s="12">
        <v>1</v>
      </c>
      <c r="M23" s="12" t="s">
        <v>321</v>
      </c>
    </row>
    <row r="24" spans="1:13" x14ac:dyDescent="0.25">
      <c r="A24" s="12" t="s">
        <v>335</v>
      </c>
      <c r="B24" s="125" t="s">
        <v>93</v>
      </c>
      <c r="C24" s="12" t="s">
        <v>27</v>
      </c>
      <c r="D24" s="18">
        <v>207</v>
      </c>
      <c r="E24" s="80">
        <v>208</v>
      </c>
      <c r="F24" s="81" t="s">
        <v>54</v>
      </c>
      <c r="G24" s="12" t="s">
        <v>19</v>
      </c>
      <c r="H24" s="12" t="s">
        <v>321</v>
      </c>
      <c r="I24" s="80">
        <v>1013</v>
      </c>
      <c r="J24" s="12">
        <v>5.7</v>
      </c>
      <c r="K24" s="12">
        <v>1</v>
      </c>
      <c r="L24" s="12">
        <v>1</v>
      </c>
      <c r="M24" s="12" t="s">
        <v>320</v>
      </c>
    </row>
    <row r="25" spans="1:13" x14ac:dyDescent="0.25">
      <c r="A25" s="12" t="s">
        <v>336</v>
      </c>
      <c r="B25" s="125" t="s">
        <v>94</v>
      </c>
      <c r="C25" s="12">
        <v>1908</v>
      </c>
      <c r="D25" s="18">
        <v>89</v>
      </c>
      <c r="E25" s="80">
        <v>63</v>
      </c>
      <c r="F25" s="81" t="s">
        <v>56</v>
      </c>
      <c r="G25" s="12" t="s">
        <v>19</v>
      </c>
      <c r="H25" s="12" t="s">
        <v>320</v>
      </c>
      <c r="I25" s="80">
        <v>372</v>
      </c>
      <c r="J25" s="12">
        <v>3.8</v>
      </c>
      <c r="K25" s="12">
        <v>1</v>
      </c>
      <c r="L25" s="12">
        <v>1</v>
      </c>
      <c r="M25" s="12" t="s">
        <v>320</v>
      </c>
    </row>
    <row r="26" spans="1:13" ht="30" x14ac:dyDescent="0.25">
      <c r="A26" s="12" t="s">
        <v>337</v>
      </c>
      <c r="B26" s="125" t="s">
        <v>66</v>
      </c>
      <c r="C26" s="12" t="s">
        <v>27</v>
      </c>
      <c r="D26" s="18">
        <v>112</v>
      </c>
      <c r="E26" s="80">
        <v>88</v>
      </c>
      <c r="F26" s="81" t="s">
        <v>249</v>
      </c>
      <c r="G26" s="12" t="s">
        <v>19</v>
      </c>
      <c r="H26" s="12" t="s">
        <v>320</v>
      </c>
      <c r="I26" s="80">
        <v>567</v>
      </c>
      <c r="J26" s="12">
        <v>4</v>
      </c>
      <c r="K26" s="12">
        <v>1</v>
      </c>
      <c r="L26" s="12">
        <v>0</v>
      </c>
      <c r="M26" s="12" t="s">
        <v>320</v>
      </c>
    </row>
    <row r="27" spans="1:13" x14ac:dyDescent="0.25">
      <c r="A27" s="12" t="s">
        <v>341</v>
      </c>
      <c r="B27" s="125" t="s">
        <v>72</v>
      </c>
      <c r="C27" s="12" t="s">
        <v>271</v>
      </c>
      <c r="D27" s="18">
        <v>347</v>
      </c>
      <c r="E27" s="80">
        <v>315</v>
      </c>
      <c r="F27" s="81" t="s">
        <v>56</v>
      </c>
      <c r="G27" s="12" t="s">
        <v>19</v>
      </c>
      <c r="H27" s="12" t="s">
        <v>321</v>
      </c>
      <c r="I27" s="80">
        <v>2114</v>
      </c>
      <c r="J27" s="12">
        <v>4.2</v>
      </c>
      <c r="K27" s="12">
        <v>1</v>
      </c>
      <c r="L27" s="12">
        <v>0</v>
      </c>
      <c r="M27" s="12" t="s">
        <v>321</v>
      </c>
    </row>
    <row r="28" spans="1:13" x14ac:dyDescent="0.25">
      <c r="A28" s="12" t="s">
        <v>342</v>
      </c>
      <c r="B28" s="125" t="s">
        <v>95</v>
      </c>
      <c r="C28" s="12" t="s">
        <v>27</v>
      </c>
      <c r="D28" s="18">
        <v>91</v>
      </c>
      <c r="E28" s="80">
        <v>78</v>
      </c>
      <c r="F28" s="81" t="s">
        <v>56</v>
      </c>
      <c r="G28" s="12" t="s">
        <v>19</v>
      </c>
      <c r="H28" s="12" t="s">
        <v>321</v>
      </c>
      <c r="I28" s="80">
        <v>360</v>
      </c>
      <c r="J28" s="12">
        <v>3.5</v>
      </c>
      <c r="K28" s="12">
        <v>1</v>
      </c>
      <c r="L28" s="12">
        <v>0</v>
      </c>
      <c r="M28" s="12" t="s">
        <v>321</v>
      </c>
    </row>
    <row r="29" spans="1:13" x14ac:dyDescent="0.25">
      <c r="A29" s="12" t="s">
        <v>343</v>
      </c>
      <c r="B29" s="125" t="s">
        <v>67</v>
      </c>
      <c r="C29" s="12" t="s">
        <v>27</v>
      </c>
      <c r="D29" s="18">
        <v>188</v>
      </c>
      <c r="E29" s="80">
        <v>200</v>
      </c>
      <c r="F29" s="81" t="s">
        <v>54</v>
      </c>
      <c r="G29" s="12" t="s">
        <v>19</v>
      </c>
      <c r="H29" s="12" t="s">
        <v>320</v>
      </c>
      <c r="I29" s="80">
        <v>1117</v>
      </c>
      <c r="J29" s="12">
        <v>4.2</v>
      </c>
      <c r="K29" s="12">
        <v>1</v>
      </c>
      <c r="L29" s="12">
        <v>1</v>
      </c>
      <c r="M29" s="12" t="s">
        <v>320</v>
      </c>
    </row>
    <row r="30" spans="1:13" ht="30" x14ac:dyDescent="0.25">
      <c r="A30" s="12" t="s">
        <v>344</v>
      </c>
      <c r="B30" s="125" t="s">
        <v>68</v>
      </c>
      <c r="C30" s="12" t="s">
        <v>271</v>
      </c>
      <c r="D30" s="18">
        <v>31</v>
      </c>
      <c r="E30" s="80">
        <v>25</v>
      </c>
      <c r="F30" s="81" t="s">
        <v>226</v>
      </c>
      <c r="G30" s="12" t="s">
        <v>19</v>
      </c>
      <c r="H30" s="12" t="s">
        <v>321</v>
      </c>
      <c r="I30" s="80">
        <v>93</v>
      </c>
      <c r="J30" s="12">
        <v>3</v>
      </c>
      <c r="K30" s="12">
        <v>1</v>
      </c>
      <c r="L30" s="12">
        <v>0</v>
      </c>
      <c r="M30" s="12" t="s">
        <v>321</v>
      </c>
    </row>
    <row r="31" spans="1:13" ht="30" x14ac:dyDescent="0.25">
      <c r="A31" s="12" t="s">
        <v>345</v>
      </c>
      <c r="B31" s="125" t="s">
        <v>69</v>
      </c>
      <c r="C31" s="12" t="s">
        <v>275</v>
      </c>
      <c r="D31" s="18">
        <v>79</v>
      </c>
      <c r="E31" s="80">
        <v>55</v>
      </c>
      <c r="F31" s="81" t="s">
        <v>226</v>
      </c>
      <c r="G31" s="12" t="s">
        <v>19</v>
      </c>
      <c r="H31" s="12" t="s">
        <v>321</v>
      </c>
      <c r="I31" s="80">
        <v>331</v>
      </c>
      <c r="J31" s="12">
        <v>4</v>
      </c>
      <c r="K31" s="12">
        <v>1</v>
      </c>
      <c r="L31" s="12">
        <v>0</v>
      </c>
      <c r="M31" s="12" t="s">
        <v>320</v>
      </c>
    </row>
    <row r="32" spans="1:13" x14ac:dyDescent="0.25">
      <c r="A32" s="12" t="s">
        <v>346</v>
      </c>
      <c r="B32" s="125" t="s">
        <v>70</v>
      </c>
      <c r="C32" s="12" t="s">
        <v>264</v>
      </c>
      <c r="D32" s="18">
        <v>740</v>
      </c>
      <c r="E32" s="80">
        <v>629</v>
      </c>
      <c r="F32" s="81" t="s">
        <v>82</v>
      </c>
      <c r="G32" s="12" t="s">
        <v>19</v>
      </c>
      <c r="H32" s="12" t="s">
        <v>321</v>
      </c>
      <c r="I32" s="80">
        <v>2936</v>
      </c>
      <c r="J32" s="12">
        <v>4.5</v>
      </c>
      <c r="K32" s="12">
        <v>1</v>
      </c>
      <c r="L32" s="12">
        <v>0</v>
      </c>
      <c r="M32" s="12" t="s">
        <v>320</v>
      </c>
    </row>
    <row r="33" spans="1:13" x14ac:dyDescent="0.25">
      <c r="A33" s="12" t="s">
        <v>347</v>
      </c>
      <c r="B33" s="125" t="s">
        <v>71</v>
      </c>
      <c r="C33" s="12" t="s">
        <v>264</v>
      </c>
      <c r="D33" s="18">
        <v>678</v>
      </c>
      <c r="E33" s="80">
        <v>592</v>
      </c>
      <c r="F33" s="81" t="s">
        <v>82</v>
      </c>
      <c r="G33" s="12" t="s">
        <v>19</v>
      </c>
      <c r="H33" s="12" t="s">
        <v>321</v>
      </c>
      <c r="I33" s="80">
        <v>2776</v>
      </c>
      <c r="J33" s="12">
        <v>4.5</v>
      </c>
      <c r="K33" s="12">
        <v>1</v>
      </c>
      <c r="L33" s="12">
        <v>0</v>
      </c>
      <c r="M33" s="12" t="s">
        <v>320</v>
      </c>
    </row>
    <row r="34" spans="1:13" x14ac:dyDescent="0.25">
      <c r="A34" s="12" t="s">
        <v>348</v>
      </c>
      <c r="B34" s="125" t="s">
        <v>96</v>
      </c>
      <c r="C34" s="12" t="s">
        <v>264</v>
      </c>
      <c r="D34" s="18">
        <v>679</v>
      </c>
      <c r="E34" s="80">
        <v>577</v>
      </c>
      <c r="F34" s="81" t="s">
        <v>82</v>
      </c>
      <c r="G34" s="12" t="s">
        <v>19</v>
      </c>
      <c r="H34" s="12" t="s">
        <v>321</v>
      </c>
      <c r="I34" s="80">
        <v>2776</v>
      </c>
      <c r="J34" s="12">
        <v>4.5</v>
      </c>
      <c r="K34" s="12">
        <v>1</v>
      </c>
      <c r="L34" s="12">
        <v>0</v>
      </c>
      <c r="M34" s="12" t="s">
        <v>320</v>
      </c>
    </row>
    <row r="35" spans="1:13" x14ac:dyDescent="0.25">
      <c r="A35" s="12" t="s">
        <v>349</v>
      </c>
      <c r="B35" s="125" t="s">
        <v>97</v>
      </c>
      <c r="C35" s="12" t="s">
        <v>264</v>
      </c>
      <c r="D35" s="18">
        <v>678</v>
      </c>
      <c r="E35" s="80">
        <v>572</v>
      </c>
      <c r="F35" s="81" t="s">
        <v>82</v>
      </c>
      <c r="G35" s="12" t="s">
        <v>19</v>
      </c>
      <c r="H35" s="12" t="s">
        <v>321</v>
      </c>
      <c r="I35" s="80">
        <v>2776</v>
      </c>
      <c r="J35" s="12">
        <v>4.5</v>
      </c>
      <c r="K35" s="12">
        <v>1</v>
      </c>
      <c r="L35" s="12">
        <v>0</v>
      </c>
      <c r="M35" s="12" t="s">
        <v>320</v>
      </c>
    </row>
    <row r="36" spans="1:13" x14ac:dyDescent="0.25">
      <c r="A36" s="12" t="s">
        <v>350</v>
      </c>
      <c r="B36" s="125" t="s">
        <v>98</v>
      </c>
      <c r="C36" s="12" t="s">
        <v>27</v>
      </c>
      <c r="D36" s="18">
        <v>354</v>
      </c>
      <c r="E36" s="80">
        <v>280</v>
      </c>
      <c r="F36" s="81" t="s">
        <v>229</v>
      </c>
      <c r="G36" s="12" t="s">
        <v>19</v>
      </c>
      <c r="H36" s="12" t="s">
        <v>320</v>
      </c>
      <c r="I36" s="80">
        <v>1757</v>
      </c>
      <c r="J36" s="12">
        <v>4</v>
      </c>
      <c r="K36" s="12">
        <v>1</v>
      </c>
      <c r="L36" s="12">
        <v>0</v>
      </c>
      <c r="M36" s="12" t="s">
        <v>320</v>
      </c>
    </row>
    <row r="37" spans="1:13" x14ac:dyDescent="0.25">
      <c r="A37" s="12" t="s">
        <v>351</v>
      </c>
      <c r="B37" s="125" t="s">
        <v>99</v>
      </c>
      <c r="C37" s="12" t="s">
        <v>27</v>
      </c>
      <c r="D37" s="18">
        <v>402</v>
      </c>
      <c r="E37" s="80">
        <v>323</v>
      </c>
      <c r="F37" s="81" t="s">
        <v>229</v>
      </c>
      <c r="G37" s="12" t="s">
        <v>19</v>
      </c>
      <c r="H37" s="12" t="s">
        <v>320</v>
      </c>
      <c r="I37" s="80">
        <v>1973</v>
      </c>
      <c r="J37" s="12">
        <v>4</v>
      </c>
      <c r="K37" s="12">
        <v>1</v>
      </c>
      <c r="L37" s="12">
        <v>0</v>
      </c>
      <c r="M37" s="12" t="s">
        <v>320</v>
      </c>
    </row>
    <row r="38" spans="1:13" ht="30" x14ac:dyDescent="0.25">
      <c r="A38" s="12" t="s">
        <v>352</v>
      </c>
      <c r="B38" s="125" t="s">
        <v>100</v>
      </c>
      <c r="C38" s="12" t="s">
        <v>278</v>
      </c>
      <c r="D38" s="18">
        <v>63</v>
      </c>
      <c r="E38" s="80">
        <v>52</v>
      </c>
      <c r="F38" s="81" t="s">
        <v>249</v>
      </c>
      <c r="G38" s="12" t="s">
        <v>19</v>
      </c>
      <c r="H38" s="12" t="s">
        <v>321</v>
      </c>
      <c r="I38" s="80">
        <v>169</v>
      </c>
      <c r="J38" s="12">
        <v>3</v>
      </c>
      <c r="K38" s="12">
        <v>1</v>
      </c>
      <c r="L38" s="12">
        <v>0</v>
      </c>
      <c r="M38" s="12" t="s">
        <v>321</v>
      </c>
    </row>
    <row r="39" spans="1:13" ht="30" x14ac:dyDescent="0.25">
      <c r="A39" s="12" t="s">
        <v>353</v>
      </c>
      <c r="B39" s="125" t="s">
        <v>101</v>
      </c>
      <c r="C39" s="12" t="s">
        <v>27</v>
      </c>
      <c r="D39" s="18">
        <v>636</v>
      </c>
      <c r="E39" s="80">
        <v>1013</v>
      </c>
      <c r="F39" s="81" t="s">
        <v>238</v>
      </c>
      <c r="G39" s="12" t="s">
        <v>19</v>
      </c>
      <c r="H39" s="12" t="s">
        <v>320</v>
      </c>
      <c r="I39" s="80">
        <v>5850</v>
      </c>
      <c r="J39" s="12">
        <v>7.5</v>
      </c>
      <c r="K39" s="12">
        <v>2</v>
      </c>
      <c r="L39" s="12">
        <v>0</v>
      </c>
      <c r="M39" s="12" t="s">
        <v>320</v>
      </c>
    </row>
    <row r="40" spans="1:13" x14ac:dyDescent="0.25">
      <c r="A40" s="12" t="s">
        <v>354</v>
      </c>
      <c r="B40" s="125" t="s">
        <v>74</v>
      </c>
      <c r="C40" s="12" t="s">
        <v>27</v>
      </c>
      <c r="D40" s="18">
        <v>398</v>
      </c>
      <c r="E40" s="80">
        <v>371</v>
      </c>
      <c r="F40" s="81" t="s">
        <v>56</v>
      </c>
      <c r="G40" s="12" t="s">
        <v>19</v>
      </c>
      <c r="H40" s="12" t="s">
        <v>320</v>
      </c>
      <c r="I40" s="80">
        <v>1965</v>
      </c>
      <c r="J40" s="12">
        <v>4</v>
      </c>
      <c r="K40" s="12">
        <v>1</v>
      </c>
      <c r="L40" s="12">
        <v>0</v>
      </c>
      <c r="M40" s="12" t="s">
        <v>320</v>
      </c>
    </row>
    <row r="41" spans="1:13" x14ac:dyDescent="0.25">
      <c r="A41" s="12" t="s">
        <v>355</v>
      </c>
      <c r="B41" s="125" t="s">
        <v>102</v>
      </c>
      <c r="C41" s="12" t="s">
        <v>27</v>
      </c>
      <c r="D41" s="18">
        <v>400</v>
      </c>
      <c r="E41" s="80">
        <v>344</v>
      </c>
      <c r="F41" s="81" t="s">
        <v>56</v>
      </c>
      <c r="G41" s="12" t="s">
        <v>19</v>
      </c>
      <c r="H41" s="12" t="s">
        <v>320</v>
      </c>
      <c r="I41" s="80">
        <v>1965</v>
      </c>
      <c r="J41" s="12">
        <v>4</v>
      </c>
      <c r="K41" s="12">
        <v>1</v>
      </c>
      <c r="L41" s="12">
        <v>0</v>
      </c>
      <c r="M41" s="12" t="s">
        <v>320</v>
      </c>
    </row>
    <row r="42" spans="1:13" x14ac:dyDescent="0.25">
      <c r="A42" s="12" t="s">
        <v>356</v>
      </c>
      <c r="B42" s="125" t="s">
        <v>76</v>
      </c>
      <c r="C42" s="12" t="s">
        <v>27</v>
      </c>
      <c r="D42" s="18">
        <v>846</v>
      </c>
      <c r="E42" s="80">
        <v>1286</v>
      </c>
      <c r="F42" s="81" t="s">
        <v>216</v>
      </c>
      <c r="G42" s="12" t="s">
        <v>19</v>
      </c>
      <c r="H42" s="12" t="s">
        <v>320</v>
      </c>
      <c r="I42" s="80">
        <v>7185</v>
      </c>
      <c r="J42" s="12">
        <v>11.7</v>
      </c>
      <c r="K42" s="12"/>
      <c r="L42" s="12"/>
      <c r="M42" s="12" t="s">
        <v>320</v>
      </c>
    </row>
    <row r="43" spans="1:13" x14ac:dyDescent="0.25">
      <c r="A43" s="12" t="s">
        <v>357</v>
      </c>
      <c r="B43" s="125" t="s">
        <v>77</v>
      </c>
      <c r="C43" s="12" t="s">
        <v>275</v>
      </c>
      <c r="D43" s="18">
        <v>149</v>
      </c>
      <c r="E43" s="80">
        <v>127</v>
      </c>
      <c r="F43" s="81" t="s">
        <v>55</v>
      </c>
      <c r="G43" s="12" t="s">
        <v>19</v>
      </c>
      <c r="H43" s="12" t="s">
        <v>321</v>
      </c>
      <c r="I43" s="80">
        <v>825</v>
      </c>
      <c r="J43" s="12">
        <v>4.2</v>
      </c>
      <c r="K43" s="12"/>
      <c r="L43" s="12"/>
      <c r="M43" s="12" t="s">
        <v>321</v>
      </c>
    </row>
    <row r="44" spans="1:13" x14ac:dyDescent="0.25">
      <c r="A44" s="12" t="s">
        <v>358</v>
      </c>
      <c r="B44" s="125" t="s">
        <v>78</v>
      </c>
      <c r="C44" s="12" t="s">
        <v>27</v>
      </c>
      <c r="D44" s="18">
        <v>447</v>
      </c>
      <c r="E44" s="80">
        <v>823</v>
      </c>
      <c r="F44" s="81" t="s">
        <v>82</v>
      </c>
      <c r="G44" s="12" t="s">
        <v>19</v>
      </c>
      <c r="H44" s="12" t="s">
        <v>320</v>
      </c>
      <c r="I44" s="80">
        <v>3273</v>
      </c>
      <c r="J44" s="12">
        <v>6.27</v>
      </c>
      <c r="K44" s="12"/>
      <c r="L44" s="12"/>
      <c r="M44" s="12" t="s">
        <v>320</v>
      </c>
    </row>
    <row r="45" spans="1:13" x14ac:dyDescent="0.25">
      <c r="A45" s="12" t="s">
        <v>359</v>
      </c>
      <c r="B45" s="125" t="s">
        <v>103</v>
      </c>
      <c r="C45" s="12" t="s">
        <v>27</v>
      </c>
      <c r="D45" s="18">
        <v>90</v>
      </c>
      <c r="E45" s="80">
        <v>68</v>
      </c>
      <c r="F45" s="81" t="s">
        <v>250</v>
      </c>
      <c r="G45" s="12" t="s">
        <v>19</v>
      </c>
      <c r="H45" s="12" t="s">
        <v>321</v>
      </c>
      <c r="I45" s="80">
        <v>400</v>
      </c>
      <c r="J45" s="12">
        <v>3.5</v>
      </c>
      <c r="K45" s="12">
        <v>1</v>
      </c>
      <c r="L45" s="12">
        <v>0</v>
      </c>
      <c r="M45" s="12" t="s">
        <v>320</v>
      </c>
    </row>
    <row r="46" spans="1:13" x14ac:dyDescent="0.25">
      <c r="A46" s="12" t="s">
        <v>360</v>
      </c>
      <c r="B46" s="125" t="s">
        <v>104</v>
      </c>
      <c r="C46" s="12" t="s">
        <v>275</v>
      </c>
      <c r="D46" s="18">
        <v>626</v>
      </c>
      <c r="E46" s="80">
        <v>504</v>
      </c>
      <c r="F46" s="81" t="s">
        <v>54</v>
      </c>
      <c r="G46" s="12" t="s">
        <v>19</v>
      </c>
      <c r="H46" s="12" t="s">
        <v>321</v>
      </c>
      <c r="I46" s="80">
        <v>3544</v>
      </c>
      <c r="J46" s="12">
        <v>4.3</v>
      </c>
      <c r="K46" s="12">
        <v>1</v>
      </c>
      <c r="L46" s="12">
        <v>0</v>
      </c>
      <c r="M46" s="12" t="s">
        <v>320</v>
      </c>
    </row>
    <row r="47" spans="1:13" x14ac:dyDescent="0.25">
      <c r="A47" s="12" t="s">
        <v>369</v>
      </c>
      <c r="B47" s="125" t="s">
        <v>105</v>
      </c>
      <c r="C47" s="12" t="s">
        <v>276</v>
      </c>
      <c r="D47" s="18">
        <v>1375</v>
      </c>
      <c r="E47" s="80">
        <v>1292</v>
      </c>
      <c r="F47" s="81" t="s">
        <v>224</v>
      </c>
      <c r="G47" s="12" t="s">
        <v>19</v>
      </c>
      <c r="H47" s="12" t="s">
        <v>321</v>
      </c>
      <c r="I47" s="80">
        <v>5933</v>
      </c>
      <c r="J47" s="12">
        <v>4.5</v>
      </c>
      <c r="K47" s="12">
        <v>1</v>
      </c>
      <c r="L47" s="12">
        <v>1</v>
      </c>
      <c r="M47" s="12" t="s">
        <v>320</v>
      </c>
    </row>
    <row r="48" spans="1:13" ht="30" x14ac:dyDescent="0.25">
      <c r="A48" s="12" t="s">
        <v>370</v>
      </c>
      <c r="B48" s="125" t="s">
        <v>106</v>
      </c>
      <c r="C48" s="12" t="s">
        <v>279</v>
      </c>
      <c r="D48" s="20">
        <v>308</v>
      </c>
      <c r="E48" s="82">
        <v>269</v>
      </c>
      <c r="F48" s="83" t="s">
        <v>226</v>
      </c>
      <c r="G48" s="67" t="s">
        <v>19</v>
      </c>
      <c r="H48" s="67" t="s">
        <v>320</v>
      </c>
      <c r="I48" s="82">
        <v>1338</v>
      </c>
      <c r="J48" s="67">
        <v>3.8</v>
      </c>
      <c r="K48" s="67">
        <v>1</v>
      </c>
      <c r="L48" s="12">
        <v>0</v>
      </c>
      <c r="M48" s="12" t="s">
        <v>320</v>
      </c>
    </row>
    <row r="49" spans="1:13" x14ac:dyDescent="0.25">
      <c r="A49" s="12" t="s">
        <v>371</v>
      </c>
      <c r="B49" s="125" t="s">
        <v>107</v>
      </c>
      <c r="C49" s="12" t="s">
        <v>27</v>
      </c>
      <c r="D49" s="20">
        <v>16</v>
      </c>
      <c r="E49" s="82">
        <v>119</v>
      </c>
      <c r="F49" s="83" t="s">
        <v>53</v>
      </c>
      <c r="G49" s="67" t="s">
        <v>19</v>
      </c>
      <c r="H49" s="67" t="s">
        <v>320</v>
      </c>
      <c r="I49" s="82">
        <v>461</v>
      </c>
      <c r="J49" s="67"/>
      <c r="K49" s="67">
        <v>0</v>
      </c>
      <c r="L49" s="12">
        <v>1</v>
      </c>
      <c r="M49" s="12" t="s">
        <v>321</v>
      </c>
    </row>
    <row r="50" spans="1:13" x14ac:dyDescent="0.25">
      <c r="A50" s="12" t="s">
        <v>372</v>
      </c>
      <c r="B50" s="125" t="s">
        <v>108</v>
      </c>
      <c r="C50" s="12" t="s">
        <v>27</v>
      </c>
      <c r="D50" s="20">
        <v>159</v>
      </c>
      <c r="E50" s="82">
        <v>119</v>
      </c>
      <c r="F50" s="83" t="s">
        <v>86</v>
      </c>
      <c r="G50" s="67" t="s">
        <v>19</v>
      </c>
      <c r="H50" s="67" t="s">
        <v>320</v>
      </c>
      <c r="I50" s="82">
        <v>599</v>
      </c>
      <c r="J50" s="67">
        <v>3.5</v>
      </c>
      <c r="K50" s="67">
        <v>1</v>
      </c>
      <c r="L50" s="12">
        <v>0</v>
      </c>
      <c r="M50" s="12" t="s">
        <v>320</v>
      </c>
    </row>
    <row r="51" spans="1:13" ht="30" x14ac:dyDescent="0.25">
      <c r="A51" s="12" t="s">
        <v>373</v>
      </c>
      <c r="B51" s="125" t="s">
        <v>109</v>
      </c>
      <c r="C51" s="12" t="s">
        <v>27</v>
      </c>
      <c r="D51" s="20">
        <v>392</v>
      </c>
      <c r="E51" s="82">
        <v>640</v>
      </c>
      <c r="F51" s="83" t="s">
        <v>251</v>
      </c>
      <c r="G51" s="67" t="s">
        <v>19</v>
      </c>
      <c r="H51" s="67" t="s">
        <v>321</v>
      </c>
      <c r="I51" s="82">
        <v>3462</v>
      </c>
      <c r="J51" s="67">
        <v>8.25</v>
      </c>
      <c r="K51" s="67">
        <v>2</v>
      </c>
      <c r="L51" s="12">
        <v>0</v>
      </c>
      <c r="M51" s="12" t="s">
        <v>320</v>
      </c>
    </row>
    <row r="52" spans="1:13" x14ac:dyDescent="0.25">
      <c r="A52" s="12" t="s">
        <v>374</v>
      </c>
      <c r="B52" s="125" t="s">
        <v>110</v>
      </c>
      <c r="C52" s="12" t="s">
        <v>27</v>
      </c>
      <c r="D52" s="20">
        <v>209</v>
      </c>
      <c r="E52" s="82">
        <v>244</v>
      </c>
      <c r="F52" s="83" t="s">
        <v>56</v>
      </c>
      <c r="G52" s="67" t="s">
        <v>19</v>
      </c>
      <c r="H52" s="67" t="s">
        <v>320</v>
      </c>
      <c r="I52" s="82">
        <v>965</v>
      </c>
      <c r="J52" s="67">
        <v>4.5</v>
      </c>
      <c r="K52" s="67">
        <v>2</v>
      </c>
      <c r="L52" s="12">
        <v>0</v>
      </c>
      <c r="M52" s="12" t="s">
        <v>320</v>
      </c>
    </row>
    <row r="53" spans="1:13" ht="30" x14ac:dyDescent="0.25">
      <c r="A53" s="12" t="s">
        <v>375</v>
      </c>
      <c r="B53" s="125" t="s">
        <v>111</v>
      </c>
      <c r="C53" s="12" t="s">
        <v>271</v>
      </c>
      <c r="D53" s="20">
        <v>36</v>
      </c>
      <c r="E53" s="82">
        <v>28</v>
      </c>
      <c r="F53" s="83" t="s">
        <v>226</v>
      </c>
      <c r="G53" s="67" t="s">
        <v>19</v>
      </c>
      <c r="H53" s="67" t="s">
        <v>321</v>
      </c>
      <c r="I53" s="82">
        <v>115</v>
      </c>
      <c r="J53" s="67">
        <v>2.9</v>
      </c>
      <c r="K53" s="67">
        <v>1</v>
      </c>
      <c r="L53" s="12">
        <v>0</v>
      </c>
      <c r="M53" s="12" t="s">
        <v>320</v>
      </c>
    </row>
    <row r="54" spans="1:13" x14ac:dyDescent="0.25">
      <c r="A54" s="12" t="s">
        <v>376</v>
      </c>
      <c r="B54" s="125" t="s">
        <v>112</v>
      </c>
      <c r="C54" s="12" t="s">
        <v>27</v>
      </c>
      <c r="D54" s="20">
        <v>63</v>
      </c>
      <c r="E54" s="82">
        <v>49</v>
      </c>
      <c r="F54" s="83" t="s">
        <v>56</v>
      </c>
      <c r="G54" s="67" t="s">
        <v>19</v>
      </c>
      <c r="H54" s="67" t="s">
        <v>320</v>
      </c>
      <c r="I54" s="82">
        <v>299</v>
      </c>
      <c r="J54" s="67">
        <v>4.4000000000000004</v>
      </c>
      <c r="K54" s="67">
        <v>1</v>
      </c>
      <c r="L54" s="12">
        <v>0</v>
      </c>
      <c r="M54" s="12" t="s">
        <v>320</v>
      </c>
    </row>
    <row r="55" spans="1:13" x14ac:dyDescent="0.25">
      <c r="A55" s="12" t="s">
        <v>377</v>
      </c>
      <c r="B55" s="125" t="s">
        <v>113</v>
      </c>
      <c r="C55" s="12" t="s">
        <v>280</v>
      </c>
      <c r="D55" s="20">
        <v>210</v>
      </c>
      <c r="E55" s="82">
        <v>582</v>
      </c>
      <c r="F55" s="83" t="s">
        <v>82</v>
      </c>
      <c r="G55" s="67" t="s">
        <v>19</v>
      </c>
      <c r="H55" s="67" t="s">
        <v>320</v>
      </c>
      <c r="I55" s="82">
        <v>2229</v>
      </c>
      <c r="J55" s="67">
        <v>12.5</v>
      </c>
      <c r="K55" s="67">
        <v>3</v>
      </c>
      <c r="L55" s="12">
        <v>1</v>
      </c>
      <c r="M55" s="12" t="s">
        <v>320</v>
      </c>
    </row>
    <row r="56" spans="1:13" x14ac:dyDescent="0.25">
      <c r="A56" s="12" t="s">
        <v>378</v>
      </c>
      <c r="B56" s="125" t="s">
        <v>114</v>
      </c>
      <c r="C56" s="12" t="s">
        <v>280</v>
      </c>
      <c r="D56" s="20">
        <v>914</v>
      </c>
      <c r="E56" s="82">
        <v>4008</v>
      </c>
      <c r="F56" s="83" t="s">
        <v>82</v>
      </c>
      <c r="G56" s="67" t="s">
        <v>19</v>
      </c>
      <c r="H56" s="67" t="s">
        <v>320</v>
      </c>
      <c r="I56" s="82">
        <v>18712</v>
      </c>
      <c r="J56" s="67">
        <v>12.9</v>
      </c>
      <c r="K56" s="67">
        <v>5</v>
      </c>
      <c r="L56" s="12">
        <v>1</v>
      </c>
      <c r="M56" s="12" t="s">
        <v>320</v>
      </c>
    </row>
    <row r="57" spans="1:13" ht="30" x14ac:dyDescent="0.25">
      <c r="A57" s="12" t="s">
        <v>379</v>
      </c>
      <c r="B57" s="125" t="s">
        <v>115</v>
      </c>
      <c r="C57" s="12" t="s">
        <v>27</v>
      </c>
      <c r="D57" s="20">
        <v>214</v>
      </c>
      <c r="E57" s="82">
        <v>352</v>
      </c>
      <c r="F57" s="83" t="s">
        <v>238</v>
      </c>
      <c r="G57" s="67" t="s">
        <v>19</v>
      </c>
      <c r="H57" s="67" t="s">
        <v>320</v>
      </c>
      <c r="I57" s="82">
        <v>1232</v>
      </c>
      <c r="J57" s="67">
        <v>7.7</v>
      </c>
      <c r="K57" s="67">
        <v>2</v>
      </c>
      <c r="L57" s="12">
        <v>1</v>
      </c>
      <c r="M57" s="12" t="s">
        <v>320</v>
      </c>
    </row>
    <row r="58" spans="1:13" x14ac:dyDescent="0.25">
      <c r="A58" s="12" t="s">
        <v>380</v>
      </c>
      <c r="B58" s="125" t="s">
        <v>116</v>
      </c>
      <c r="C58" s="12">
        <v>1913</v>
      </c>
      <c r="D58" s="20">
        <v>412</v>
      </c>
      <c r="E58" s="82">
        <v>1037</v>
      </c>
      <c r="F58" s="83" t="s">
        <v>252</v>
      </c>
      <c r="G58" s="67" t="s">
        <v>19</v>
      </c>
      <c r="H58" s="67" t="s">
        <v>320</v>
      </c>
      <c r="I58" s="82">
        <v>4326</v>
      </c>
      <c r="J58" s="67">
        <v>12.9</v>
      </c>
      <c r="K58" s="67">
        <v>2</v>
      </c>
      <c r="L58" s="12">
        <v>1</v>
      </c>
      <c r="M58" s="12" t="s">
        <v>320</v>
      </c>
    </row>
    <row r="59" spans="1:13" x14ac:dyDescent="0.25">
      <c r="A59" s="12" t="s">
        <v>381</v>
      </c>
      <c r="B59" s="125" t="s">
        <v>118</v>
      </c>
      <c r="C59" s="12" t="s">
        <v>275</v>
      </c>
      <c r="D59" s="20">
        <v>3</v>
      </c>
      <c r="E59" s="82">
        <v>14</v>
      </c>
      <c r="F59" s="83" t="s">
        <v>253</v>
      </c>
      <c r="G59" s="67" t="s">
        <v>19</v>
      </c>
      <c r="H59" s="67" t="s">
        <v>321</v>
      </c>
      <c r="I59" s="82">
        <v>25</v>
      </c>
      <c r="J59" s="67"/>
      <c r="K59" s="67">
        <v>0</v>
      </c>
      <c r="L59" s="12">
        <v>1</v>
      </c>
      <c r="M59" s="12" t="s">
        <v>321</v>
      </c>
    </row>
    <row r="60" spans="1:13" x14ac:dyDescent="0.25">
      <c r="A60" s="12" t="s">
        <v>382</v>
      </c>
      <c r="B60" s="125" t="s">
        <v>119</v>
      </c>
      <c r="C60" s="12" t="s">
        <v>275</v>
      </c>
      <c r="D60" s="20">
        <v>3</v>
      </c>
      <c r="E60" s="82">
        <v>14</v>
      </c>
      <c r="F60" s="83" t="s">
        <v>253</v>
      </c>
      <c r="G60" s="67" t="s">
        <v>19</v>
      </c>
      <c r="H60" s="67" t="s">
        <v>321</v>
      </c>
      <c r="I60" s="82">
        <v>25</v>
      </c>
      <c r="J60" s="67"/>
      <c r="K60" s="67">
        <v>0</v>
      </c>
      <c r="L60" s="12">
        <v>1</v>
      </c>
      <c r="M60" s="12" t="s">
        <v>321</v>
      </c>
    </row>
    <row r="61" spans="1:13" x14ac:dyDescent="0.25">
      <c r="A61" s="12" t="s">
        <v>383</v>
      </c>
      <c r="B61" s="125" t="s">
        <v>120</v>
      </c>
      <c r="C61" s="12" t="s">
        <v>275</v>
      </c>
      <c r="D61" s="20">
        <v>3</v>
      </c>
      <c r="E61" s="82">
        <v>14</v>
      </c>
      <c r="F61" s="83" t="s">
        <v>253</v>
      </c>
      <c r="G61" s="67" t="s">
        <v>19</v>
      </c>
      <c r="H61" s="67" t="s">
        <v>321</v>
      </c>
      <c r="I61" s="82">
        <v>25</v>
      </c>
      <c r="J61" s="67"/>
      <c r="K61" s="67">
        <v>0</v>
      </c>
      <c r="L61" s="12">
        <v>1</v>
      </c>
      <c r="M61" s="12" t="s">
        <v>321</v>
      </c>
    </row>
    <row r="62" spans="1:13" x14ac:dyDescent="0.25">
      <c r="A62" s="12" t="s">
        <v>384</v>
      </c>
      <c r="B62" s="125" t="s">
        <v>121</v>
      </c>
      <c r="C62" s="12" t="s">
        <v>275</v>
      </c>
      <c r="D62" s="20">
        <v>3</v>
      </c>
      <c r="E62" s="82">
        <v>14</v>
      </c>
      <c r="F62" s="83" t="s">
        <v>253</v>
      </c>
      <c r="G62" s="67" t="s">
        <v>19</v>
      </c>
      <c r="H62" s="67" t="s">
        <v>321</v>
      </c>
      <c r="I62" s="82">
        <v>25</v>
      </c>
      <c r="J62" s="67"/>
      <c r="K62" s="67">
        <v>0</v>
      </c>
      <c r="L62" s="12">
        <v>1</v>
      </c>
      <c r="M62" s="12" t="s">
        <v>321</v>
      </c>
    </row>
    <row r="63" spans="1:13" x14ac:dyDescent="0.25">
      <c r="A63" s="12" t="s">
        <v>385</v>
      </c>
      <c r="B63" s="125" t="s">
        <v>122</v>
      </c>
      <c r="C63" s="12" t="s">
        <v>275</v>
      </c>
      <c r="D63" s="20">
        <v>3</v>
      </c>
      <c r="E63" s="82">
        <v>9</v>
      </c>
      <c r="F63" s="83" t="s">
        <v>253</v>
      </c>
      <c r="G63" s="67" t="s">
        <v>19</v>
      </c>
      <c r="H63" s="67" t="s">
        <v>321</v>
      </c>
      <c r="I63" s="82">
        <v>15</v>
      </c>
      <c r="J63" s="67"/>
      <c r="K63" s="67">
        <v>0</v>
      </c>
      <c r="L63" s="12">
        <v>1</v>
      </c>
      <c r="M63" s="12" t="s">
        <v>321</v>
      </c>
    </row>
    <row r="64" spans="1:13" x14ac:dyDescent="0.25">
      <c r="A64" s="12" t="s">
        <v>386</v>
      </c>
      <c r="B64" s="125" t="s">
        <v>123</v>
      </c>
      <c r="C64" s="12" t="s">
        <v>275</v>
      </c>
      <c r="D64" s="20">
        <v>3</v>
      </c>
      <c r="E64" s="82">
        <v>9</v>
      </c>
      <c r="F64" s="83" t="s">
        <v>253</v>
      </c>
      <c r="G64" s="67" t="s">
        <v>19</v>
      </c>
      <c r="H64" s="67" t="s">
        <v>321</v>
      </c>
      <c r="I64" s="82">
        <v>15</v>
      </c>
      <c r="J64" s="67"/>
      <c r="K64" s="67">
        <v>0</v>
      </c>
      <c r="L64" s="12">
        <v>1</v>
      </c>
      <c r="M64" s="12" t="s">
        <v>321</v>
      </c>
    </row>
    <row r="65" spans="1:13" x14ac:dyDescent="0.25">
      <c r="A65" s="12" t="s">
        <v>387</v>
      </c>
      <c r="B65" s="125" t="s">
        <v>124</v>
      </c>
      <c r="C65" s="12" t="s">
        <v>275</v>
      </c>
      <c r="D65" s="20">
        <v>3</v>
      </c>
      <c r="E65" s="82">
        <v>9</v>
      </c>
      <c r="F65" s="83" t="s">
        <v>253</v>
      </c>
      <c r="G65" s="67" t="s">
        <v>19</v>
      </c>
      <c r="H65" s="67" t="s">
        <v>321</v>
      </c>
      <c r="I65" s="82">
        <v>15</v>
      </c>
      <c r="J65" s="67"/>
      <c r="K65" s="67">
        <v>0</v>
      </c>
      <c r="L65" s="12">
        <v>1</v>
      </c>
      <c r="M65" s="12" t="s">
        <v>321</v>
      </c>
    </row>
    <row r="66" spans="1:13" x14ac:dyDescent="0.25">
      <c r="A66" s="12" t="s">
        <v>388</v>
      </c>
      <c r="B66" s="125" t="s">
        <v>125</v>
      </c>
      <c r="C66" s="12" t="s">
        <v>275</v>
      </c>
      <c r="D66" s="20">
        <v>3</v>
      </c>
      <c r="E66" s="82">
        <v>14</v>
      </c>
      <c r="F66" s="83" t="s">
        <v>253</v>
      </c>
      <c r="G66" s="67" t="s">
        <v>19</v>
      </c>
      <c r="H66" s="67" t="s">
        <v>321</v>
      </c>
      <c r="I66" s="82">
        <v>25</v>
      </c>
      <c r="J66" s="67"/>
      <c r="K66" s="67">
        <v>0</v>
      </c>
      <c r="L66" s="12">
        <v>1</v>
      </c>
      <c r="M66" s="12" t="s">
        <v>321</v>
      </c>
    </row>
    <row r="67" spans="1:13" x14ac:dyDescent="0.25">
      <c r="A67" s="12" t="s">
        <v>389</v>
      </c>
      <c r="B67" s="125" t="s">
        <v>126</v>
      </c>
      <c r="C67" s="12" t="s">
        <v>27</v>
      </c>
      <c r="D67" s="20">
        <v>10</v>
      </c>
      <c r="E67" s="82">
        <v>107</v>
      </c>
      <c r="F67" s="83" t="s">
        <v>253</v>
      </c>
      <c r="G67" s="67" t="s">
        <v>19</v>
      </c>
      <c r="H67" s="67" t="s">
        <v>321</v>
      </c>
      <c r="I67" s="82">
        <v>375</v>
      </c>
      <c r="J67" s="67"/>
      <c r="K67" s="67">
        <v>0</v>
      </c>
      <c r="L67" s="12">
        <v>1</v>
      </c>
      <c r="M67" s="12" t="s">
        <v>321</v>
      </c>
    </row>
    <row r="68" spans="1:13" x14ac:dyDescent="0.25">
      <c r="A68" s="12" t="s">
        <v>390</v>
      </c>
      <c r="B68" s="125" t="s">
        <v>127</v>
      </c>
      <c r="C68" s="12" t="s">
        <v>27</v>
      </c>
      <c r="D68" s="20">
        <v>10</v>
      </c>
      <c r="E68" s="82">
        <v>128</v>
      </c>
      <c r="F68" s="83" t="s">
        <v>253</v>
      </c>
      <c r="G68" s="67" t="s">
        <v>19</v>
      </c>
      <c r="H68" s="67" t="s">
        <v>321</v>
      </c>
      <c r="I68" s="82">
        <v>469</v>
      </c>
      <c r="J68" s="67"/>
      <c r="K68" s="67">
        <v>0</v>
      </c>
      <c r="L68" s="12">
        <v>1</v>
      </c>
      <c r="M68" s="12" t="s">
        <v>321</v>
      </c>
    </row>
    <row r="69" spans="1:13" x14ac:dyDescent="0.25">
      <c r="A69" s="12" t="s">
        <v>391</v>
      </c>
      <c r="B69" s="125" t="s">
        <v>128</v>
      </c>
      <c r="C69" s="12" t="s">
        <v>27</v>
      </c>
      <c r="D69" s="20">
        <v>7</v>
      </c>
      <c r="E69" s="82">
        <v>19</v>
      </c>
      <c r="F69" s="83" t="s">
        <v>56</v>
      </c>
      <c r="G69" s="67" t="s">
        <v>19</v>
      </c>
      <c r="H69" s="67" t="s">
        <v>320</v>
      </c>
      <c r="I69" s="82">
        <v>54</v>
      </c>
      <c r="J69" s="67">
        <v>3</v>
      </c>
      <c r="K69" s="67">
        <v>1</v>
      </c>
      <c r="L69" s="12">
        <v>0</v>
      </c>
      <c r="M69" s="12" t="s">
        <v>321</v>
      </c>
    </row>
    <row r="70" spans="1:13" x14ac:dyDescent="0.25">
      <c r="A70" s="12" t="s">
        <v>392</v>
      </c>
      <c r="B70" s="125" t="s">
        <v>129</v>
      </c>
      <c r="C70" s="12" t="s">
        <v>282</v>
      </c>
      <c r="D70" s="20">
        <v>682</v>
      </c>
      <c r="E70" s="82">
        <v>580</v>
      </c>
      <c r="F70" s="83" t="s">
        <v>82</v>
      </c>
      <c r="G70" s="67" t="s">
        <v>19</v>
      </c>
      <c r="H70" s="67" t="s">
        <v>321</v>
      </c>
      <c r="I70" s="82">
        <v>2684</v>
      </c>
      <c r="J70" s="67">
        <v>4.5</v>
      </c>
      <c r="K70" s="67">
        <v>1</v>
      </c>
      <c r="L70" s="12">
        <v>0</v>
      </c>
      <c r="M70" s="12" t="s">
        <v>320</v>
      </c>
    </row>
    <row r="71" spans="1:13" x14ac:dyDescent="0.25">
      <c r="A71" s="12" t="s">
        <v>393</v>
      </c>
      <c r="B71" s="125" t="s">
        <v>130</v>
      </c>
      <c r="C71" s="12" t="s">
        <v>282</v>
      </c>
      <c r="D71" s="20">
        <v>516</v>
      </c>
      <c r="E71" s="82">
        <v>775</v>
      </c>
      <c r="F71" s="83" t="s">
        <v>254</v>
      </c>
      <c r="G71" s="67" t="s">
        <v>19</v>
      </c>
      <c r="H71" s="67" t="s">
        <v>321</v>
      </c>
      <c r="I71" s="82">
        <v>3537</v>
      </c>
      <c r="J71" s="67">
        <v>6.8</v>
      </c>
      <c r="K71" s="67">
        <v>1</v>
      </c>
      <c r="L71" s="12">
        <v>1</v>
      </c>
      <c r="M71" s="12" t="s">
        <v>320</v>
      </c>
    </row>
    <row r="72" spans="1:13" x14ac:dyDescent="0.25">
      <c r="A72" s="12" t="s">
        <v>394</v>
      </c>
      <c r="B72" s="125" t="s">
        <v>131</v>
      </c>
      <c r="C72" s="12" t="s">
        <v>282</v>
      </c>
      <c r="D72" s="20">
        <v>546</v>
      </c>
      <c r="E72" s="82">
        <v>1442</v>
      </c>
      <c r="F72" s="83" t="s">
        <v>82</v>
      </c>
      <c r="G72" s="67" t="s">
        <v>19</v>
      </c>
      <c r="H72" s="67" t="s">
        <v>321</v>
      </c>
      <c r="I72" s="82">
        <v>5660</v>
      </c>
      <c r="J72" s="67">
        <v>11.5</v>
      </c>
      <c r="K72" s="67">
        <v>3</v>
      </c>
      <c r="L72" s="12">
        <v>1</v>
      </c>
      <c r="M72" s="12" t="s">
        <v>320</v>
      </c>
    </row>
    <row r="73" spans="1:13" x14ac:dyDescent="0.25">
      <c r="A73" s="12" t="s">
        <v>395</v>
      </c>
      <c r="B73" s="125" t="s">
        <v>134</v>
      </c>
      <c r="C73" s="12" t="s">
        <v>282</v>
      </c>
      <c r="D73" s="20">
        <v>1491</v>
      </c>
      <c r="E73" s="82">
        <v>1569</v>
      </c>
      <c r="F73" s="83" t="s">
        <v>54</v>
      </c>
      <c r="G73" s="67" t="s">
        <v>19</v>
      </c>
      <c r="H73" s="67" t="s">
        <v>321</v>
      </c>
      <c r="I73" s="82">
        <v>9428</v>
      </c>
      <c r="J73" s="67">
        <v>7</v>
      </c>
      <c r="K73" s="67">
        <v>2</v>
      </c>
      <c r="L73" s="12">
        <v>0</v>
      </c>
      <c r="M73" s="12" t="s">
        <v>320</v>
      </c>
    </row>
    <row r="74" spans="1:13" x14ac:dyDescent="0.25">
      <c r="A74" s="12" t="s">
        <v>396</v>
      </c>
      <c r="B74" s="125" t="s">
        <v>136</v>
      </c>
      <c r="C74" s="12" t="s">
        <v>282</v>
      </c>
      <c r="D74" s="20">
        <v>785</v>
      </c>
      <c r="E74" s="82">
        <v>732</v>
      </c>
      <c r="F74" s="83" t="s">
        <v>52</v>
      </c>
      <c r="G74" s="67" t="s">
        <v>19</v>
      </c>
      <c r="H74" s="67" t="s">
        <v>321</v>
      </c>
      <c r="I74" s="82">
        <v>3658</v>
      </c>
      <c r="J74" s="67">
        <v>4.7</v>
      </c>
      <c r="K74" s="67">
        <v>1</v>
      </c>
      <c r="L74" s="12">
        <v>0</v>
      </c>
      <c r="M74" s="12" t="s">
        <v>321</v>
      </c>
    </row>
    <row r="75" spans="1:13" x14ac:dyDescent="0.25">
      <c r="A75" s="12" t="s">
        <v>397</v>
      </c>
      <c r="B75" s="125" t="s">
        <v>137</v>
      </c>
      <c r="C75" s="12" t="s">
        <v>282</v>
      </c>
      <c r="D75" s="20">
        <v>790</v>
      </c>
      <c r="E75" s="82">
        <v>732</v>
      </c>
      <c r="F75" s="83" t="s">
        <v>52</v>
      </c>
      <c r="G75" s="67" t="s">
        <v>19</v>
      </c>
      <c r="H75" s="67" t="s">
        <v>321</v>
      </c>
      <c r="I75" s="82">
        <v>3658</v>
      </c>
      <c r="J75" s="67">
        <v>4.7</v>
      </c>
      <c r="K75" s="67">
        <v>1</v>
      </c>
      <c r="L75" s="12">
        <v>0</v>
      </c>
      <c r="M75" s="12" t="s">
        <v>321</v>
      </c>
    </row>
    <row r="76" spans="1:13" x14ac:dyDescent="0.25">
      <c r="A76" s="12" t="s">
        <v>398</v>
      </c>
      <c r="B76" s="125" t="s">
        <v>138</v>
      </c>
      <c r="C76" s="12" t="s">
        <v>282</v>
      </c>
      <c r="D76" s="20">
        <v>830</v>
      </c>
      <c r="E76" s="82">
        <v>726</v>
      </c>
      <c r="F76" s="83" t="s">
        <v>235</v>
      </c>
      <c r="G76" s="67" t="s">
        <v>19</v>
      </c>
      <c r="H76" s="67" t="s">
        <v>321</v>
      </c>
      <c r="I76" s="82">
        <v>3216</v>
      </c>
      <c r="J76" s="67">
        <v>5</v>
      </c>
      <c r="K76" s="67">
        <v>1</v>
      </c>
      <c r="L76" s="12">
        <v>1</v>
      </c>
      <c r="M76" s="12" t="s">
        <v>321</v>
      </c>
    </row>
    <row r="77" spans="1:13" ht="30" x14ac:dyDescent="0.25">
      <c r="A77" s="12" t="s">
        <v>399</v>
      </c>
      <c r="B77" s="125" t="s">
        <v>139</v>
      </c>
      <c r="C77" s="12" t="s">
        <v>265</v>
      </c>
      <c r="D77" s="20">
        <v>83</v>
      </c>
      <c r="E77" s="82">
        <v>57</v>
      </c>
      <c r="F77" s="83" t="s">
        <v>249</v>
      </c>
      <c r="G77" s="67" t="s">
        <v>19</v>
      </c>
      <c r="H77" s="67" t="s">
        <v>321</v>
      </c>
      <c r="I77" s="82">
        <v>117</v>
      </c>
      <c r="J77" s="67">
        <v>5</v>
      </c>
      <c r="K77" s="67">
        <v>1</v>
      </c>
      <c r="L77" s="12">
        <v>0</v>
      </c>
      <c r="M77" s="12" t="s">
        <v>320</v>
      </c>
    </row>
    <row r="78" spans="1:13" x14ac:dyDescent="0.25">
      <c r="A78" s="12" t="s">
        <v>400</v>
      </c>
      <c r="B78" s="125" t="s">
        <v>140</v>
      </c>
      <c r="C78" s="12" t="s">
        <v>269</v>
      </c>
      <c r="D78" s="20">
        <v>1325</v>
      </c>
      <c r="E78" s="82">
        <v>1154</v>
      </c>
      <c r="F78" s="83" t="s">
        <v>224</v>
      </c>
      <c r="G78" s="67" t="s">
        <v>19</v>
      </c>
      <c r="H78" s="67" t="s">
        <v>321</v>
      </c>
      <c r="I78" s="82">
        <v>5448</v>
      </c>
      <c r="J78" s="67">
        <v>5</v>
      </c>
      <c r="K78" s="67">
        <v>1</v>
      </c>
      <c r="L78" s="12">
        <v>0</v>
      </c>
      <c r="M78" s="12" t="s">
        <v>320</v>
      </c>
    </row>
    <row r="79" spans="1:13" x14ac:dyDescent="0.25">
      <c r="A79" s="12" t="s">
        <v>401</v>
      </c>
      <c r="B79" s="125" t="s">
        <v>141</v>
      </c>
      <c r="C79" s="12" t="s">
        <v>269</v>
      </c>
      <c r="D79" s="20">
        <v>1121</v>
      </c>
      <c r="E79" s="82">
        <v>1045</v>
      </c>
      <c r="F79" s="83" t="s">
        <v>56</v>
      </c>
      <c r="G79" s="67" t="s">
        <v>19</v>
      </c>
      <c r="H79" s="67" t="s">
        <v>321</v>
      </c>
      <c r="I79" s="82">
        <v>4311</v>
      </c>
      <c r="J79" s="67">
        <v>5.5</v>
      </c>
      <c r="K79" s="67">
        <v>1</v>
      </c>
      <c r="L79" s="12">
        <v>0</v>
      </c>
      <c r="M79" s="12" t="s">
        <v>321</v>
      </c>
    </row>
    <row r="80" spans="1:13" x14ac:dyDescent="0.25">
      <c r="A80" s="12" t="s">
        <v>402</v>
      </c>
      <c r="B80" s="125" t="s">
        <v>142</v>
      </c>
      <c r="C80" s="12" t="s">
        <v>269</v>
      </c>
      <c r="D80" s="20">
        <v>790</v>
      </c>
      <c r="E80" s="82">
        <v>736</v>
      </c>
      <c r="F80" s="83" t="s">
        <v>56</v>
      </c>
      <c r="G80" s="67" t="s">
        <v>19</v>
      </c>
      <c r="H80" s="67" t="s">
        <v>321</v>
      </c>
      <c r="I80" s="82">
        <v>3662</v>
      </c>
      <c r="J80" s="67">
        <v>5</v>
      </c>
      <c r="K80" s="67">
        <v>1</v>
      </c>
      <c r="L80" s="12">
        <v>0</v>
      </c>
      <c r="M80" s="12" t="s">
        <v>321</v>
      </c>
    </row>
    <row r="81" spans="1:13" x14ac:dyDescent="0.25">
      <c r="A81" s="12" t="s">
        <v>403</v>
      </c>
      <c r="B81" s="125" t="s">
        <v>143</v>
      </c>
      <c r="C81" s="12" t="s">
        <v>269</v>
      </c>
      <c r="D81" s="20">
        <v>69</v>
      </c>
      <c r="E81" s="82">
        <v>49</v>
      </c>
      <c r="F81" s="83" t="s">
        <v>56</v>
      </c>
      <c r="G81" s="67" t="s">
        <v>19</v>
      </c>
      <c r="H81" s="67" t="s">
        <v>321</v>
      </c>
      <c r="I81" s="82">
        <v>244</v>
      </c>
      <c r="J81" s="67">
        <v>3.5</v>
      </c>
      <c r="K81" s="67">
        <v>1</v>
      </c>
      <c r="L81" s="12">
        <v>0</v>
      </c>
      <c r="M81" s="12" t="s">
        <v>320</v>
      </c>
    </row>
    <row r="82" spans="1:13" x14ac:dyDescent="0.25">
      <c r="A82" s="12" t="s">
        <v>404</v>
      </c>
      <c r="B82" s="125" t="s">
        <v>144</v>
      </c>
      <c r="C82" s="12" t="s">
        <v>273</v>
      </c>
      <c r="D82" s="18">
        <v>74</v>
      </c>
      <c r="E82" s="80">
        <v>49</v>
      </c>
      <c r="F82" s="81" t="s">
        <v>56</v>
      </c>
      <c r="G82" s="12" t="s">
        <v>19</v>
      </c>
      <c r="H82" s="12" t="s">
        <v>321</v>
      </c>
      <c r="I82" s="80">
        <v>245</v>
      </c>
      <c r="J82" s="12">
        <v>3.5</v>
      </c>
      <c r="K82" s="12">
        <v>1</v>
      </c>
      <c r="L82" s="12">
        <v>0</v>
      </c>
      <c r="M82" s="12" t="s">
        <v>320</v>
      </c>
    </row>
    <row r="83" spans="1:13" ht="30" x14ac:dyDescent="0.25">
      <c r="A83" s="12" t="s">
        <v>405</v>
      </c>
      <c r="B83" s="125" t="s">
        <v>145</v>
      </c>
      <c r="C83" s="12" t="s">
        <v>29</v>
      </c>
      <c r="D83" s="18">
        <v>23</v>
      </c>
      <c r="E83" s="80">
        <v>33</v>
      </c>
      <c r="F83" s="81" t="s">
        <v>255</v>
      </c>
      <c r="G83" s="12" t="s">
        <v>19</v>
      </c>
      <c r="H83" s="12" t="s">
        <v>321</v>
      </c>
      <c r="I83" s="80">
        <v>137</v>
      </c>
      <c r="J83" s="12">
        <v>2.7</v>
      </c>
      <c r="K83" s="12">
        <v>1</v>
      </c>
      <c r="L83" s="12">
        <v>0</v>
      </c>
      <c r="M83" s="12" t="s">
        <v>321</v>
      </c>
    </row>
    <row r="84" spans="1:13" x14ac:dyDescent="0.25">
      <c r="A84" s="12" t="s">
        <v>406</v>
      </c>
      <c r="B84" s="125" t="s">
        <v>146</v>
      </c>
      <c r="C84" s="12" t="s">
        <v>29</v>
      </c>
      <c r="D84" s="18">
        <v>23</v>
      </c>
      <c r="E84" s="80">
        <v>33</v>
      </c>
      <c r="F84" s="81" t="s">
        <v>256</v>
      </c>
      <c r="G84" s="12" t="s">
        <v>19</v>
      </c>
      <c r="H84" s="12" t="s">
        <v>321</v>
      </c>
      <c r="I84" s="80">
        <v>137</v>
      </c>
      <c r="J84" s="12">
        <v>2.7</v>
      </c>
      <c r="K84" s="12">
        <v>1</v>
      </c>
      <c r="L84" s="12">
        <v>0</v>
      </c>
      <c r="M84" s="12" t="s">
        <v>321</v>
      </c>
    </row>
    <row r="85" spans="1:13" x14ac:dyDescent="0.25">
      <c r="A85" s="12" t="s">
        <v>407</v>
      </c>
      <c r="B85" s="125" t="s">
        <v>147</v>
      </c>
      <c r="C85" s="12" t="s">
        <v>29</v>
      </c>
      <c r="D85" s="18">
        <v>23</v>
      </c>
      <c r="E85" s="80">
        <v>33</v>
      </c>
      <c r="F85" s="81" t="s">
        <v>256</v>
      </c>
      <c r="G85" s="12" t="s">
        <v>19</v>
      </c>
      <c r="H85" s="12" t="s">
        <v>321</v>
      </c>
      <c r="I85" s="80">
        <v>137</v>
      </c>
      <c r="J85" s="12">
        <v>2.7</v>
      </c>
      <c r="K85" s="12">
        <v>1</v>
      </c>
      <c r="L85" s="12">
        <v>0</v>
      </c>
      <c r="M85" s="12" t="s">
        <v>321</v>
      </c>
    </row>
    <row r="86" spans="1:13" x14ac:dyDescent="0.25">
      <c r="A86" s="12" t="s">
        <v>408</v>
      </c>
      <c r="B86" s="125" t="s">
        <v>148</v>
      </c>
      <c r="C86" s="12" t="s">
        <v>29</v>
      </c>
      <c r="D86" s="18">
        <v>89</v>
      </c>
      <c r="E86" s="80">
        <v>133</v>
      </c>
      <c r="F86" s="81" t="s">
        <v>256</v>
      </c>
      <c r="G86" s="12" t="s">
        <v>19</v>
      </c>
      <c r="H86" s="12" t="s">
        <v>321</v>
      </c>
      <c r="I86" s="80">
        <v>874</v>
      </c>
      <c r="J86" s="12">
        <v>4.0999999999999996</v>
      </c>
      <c r="K86" s="12">
        <v>1</v>
      </c>
      <c r="L86" s="12">
        <v>1</v>
      </c>
      <c r="M86" s="12" t="s">
        <v>321</v>
      </c>
    </row>
    <row r="87" spans="1:13" x14ac:dyDescent="0.25">
      <c r="A87" s="12" t="s">
        <v>409</v>
      </c>
      <c r="B87" s="125" t="s">
        <v>30</v>
      </c>
      <c r="C87" s="12" t="s">
        <v>29</v>
      </c>
      <c r="D87" s="18">
        <v>49</v>
      </c>
      <c r="E87" s="80">
        <v>41</v>
      </c>
      <c r="F87" s="81" t="s">
        <v>256</v>
      </c>
      <c r="G87" s="12" t="s">
        <v>19</v>
      </c>
      <c r="H87" s="12" t="s">
        <v>321</v>
      </c>
      <c r="I87" s="80">
        <v>220</v>
      </c>
      <c r="J87" s="12">
        <v>2.9</v>
      </c>
      <c r="K87" s="12">
        <v>0</v>
      </c>
      <c r="L87" s="12">
        <v>1</v>
      </c>
      <c r="M87" s="12" t="s">
        <v>321</v>
      </c>
    </row>
    <row r="88" spans="1:13" x14ac:dyDescent="0.25">
      <c r="A88" s="12" t="s">
        <v>410</v>
      </c>
      <c r="B88" s="125" t="s">
        <v>149</v>
      </c>
      <c r="C88" s="12" t="s">
        <v>29</v>
      </c>
      <c r="D88" s="18">
        <v>671</v>
      </c>
      <c r="E88" s="80">
        <v>1756</v>
      </c>
      <c r="F88" s="81" t="s">
        <v>222</v>
      </c>
      <c r="G88" s="12" t="s">
        <v>19</v>
      </c>
      <c r="H88" s="12" t="s">
        <v>321</v>
      </c>
      <c r="I88" s="80">
        <v>6989</v>
      </c>
      <c r="J88" s="12">
        <v>11.2</v>
      </c>
      <c r="K88" s="12">
        <v>4</v>
      </c>
      <c r="L88" s="12">
        <v>0</v>
      </c>
      <c r="M88" s="12" t="s">
        <v>320</v>
      </c>
    </row>
    <row r="89" spans="1:13" x14ac:dyDescent="0.25">
      <c r="A89" s="12" t="s">
        <v>411</v>
      </c>
      <c r="B89" s="125" t="s">
        <v>150</v>
      </c>
      <c r="C89" s="12" t="s">
        <v>29</v>
      </c>
      <c r="D89" s="18">
        <v>623</v>
      </c>
      <c r="E89" s="80">
        <v>1704</v>
      </c>
      <c r="F89" s="81" t="s">
        <v>82</v>
      </c>
      <c r="G89" s="12" t="s">
        <v>19</v>
      </c>
      <c r="H89" s="12" t="s">
        <v>321</v>
      </c>
      <c r="I89" s="80">
        <v>7243</v>
      </c>
      <c r="J89" s="12">
        <v>11.5</v>
      </c>
      <c r="K89" s="12">
        <v>3</v>
      </c>
      <c r="L89" s="12">
        <v>1</v>
      </c>
      <c r="M89" s="12" t="s">
        <v>320</v>
      </c>
    </row>
    <row r="90" spans="1:13" x14ac:dyDescent="0.25">
      <c r="A90" s="12" t="s">
        <v>412</v>
      </c>
      <c r="B90" s="125" t="s">
        <v>151</v>
      </c>
      <c r="C90" s="12" t="s">
        <v>29</v>
      </c>
      <c r="D90" s="18">
        <v>137</v>
      </c>
      <c r="E90" s="80">
        <v>94</v>
      </c>
      <c r="F90" s="81" t="s">
        <v>257</v>
      </c>
      <c r="G90" s="12" t="s">
        <v>19</v>
      </c>
      <c r="H90" s="12" t="s">
        <v>321</v>
      </c>
      <c r="I90" s="80">
        <v>625</v>
      </c>
      <c r="J90" s="12">
        <v>5</v>
      </c>
      <c r="K90" s="12">
        <v>1</v>
      </c>
      <c r="L90" s="12">
        <v>0</v>
      </c>
      <c r="M90" s="12" t="s">
        <v>320</v>
      </c>
    </row>
    <row r="91" spans="1:13" ht="30" x14ac:dyDescent="0.25">
      <c r="A91" s="12" t="s">
        <v>413</v>
      </c>
      <c r="B91" s="125" t="s">
        <v>152</v>
      </c>
      <c r="C91" s="12" t="s">
        <v>29</v>
      </c>
      <c r="D91" s="18">
        <v>389</v>
      </c>
      <c r="E91" s="80">
        <v>341</v>
      </c>
      <c r="F91" s="81" t="s">
        <v>238</v>
      </c>
      <c r="G91" s="12" t="s">
        <v>19</v>
      </c>
      <c r="H91" s="12" t="s">
        <v>321</v>
      </c>
      <c r="I91" s="80">
        <v>1223</v>
      </c>
      <c r="J91" s="12">
        <v>4</v>
      </c>
      <c r="K91" s="12">
        <v>1</v>
      </c>
      <c r="L91" s="12">
        <v>0</v>
      </c>
      <c r="M91" s="12" t="s">
        <v>321</v>
      </c>
    </row>
    <row r="92" spans="1:13" x14ac:dyDescent="0.25">
      <c r="A92" s="12" t="s">
        <v>414</v>
      </c>
      <c r="B92" s="125" t="s">
        <v>153</v>
      </c>
      <c r="C92" s="12" t="s">
        <v>29</v>
      </c>
      <c r="D92" s="18">
        <v>990</v>
      </c>
      <c r="E92" s="80">
        <v>976</v>
      </c>
      <c r="F92" s="81" t="s">
        <v>56</v>
      </c>
      <c r="G92" s="12" t="s">
        <v>19</v>
      </c>
      <c r="H92" s="12" t="s">
        <v>321</v>
      </c>
      <c r="I92" s="80">
        <v>6531</v>
      </c>
      <c r="J92" s="12">
        <v>6</v>
      </c>
      <c r="K92" s="12">
        <v>1</v>
      </c>
      <c r="L92" s="12">
        <v>0</v>
      </c>
      <c r="M92" s="12" t="s">
        <v>321</v>
      </c>
    </row>
    <row r="93" spans="1:13" x14ac:dyDescent="0.25">
      <c r="A93" s="12" t="s">
        <v>415</v>
      </c>
      <c r="B93" s="125" t="s">
        <v>154</v>
      </c>
      <c r="C93" s="12" t="s">
        <v>283</v>
      </c>
      <c r="D93" s="18">
        <v>388</v>
      </c>
      <c r="E93" s="80">
        <v>363</v>
      </c>
      <c r="F93" s="81" t="s">
        <v>56</v>
      </c>
      <c r="G93" s="12" t="s">
        <v>19</v>
      </c>
      <c r="H93" s="12" t="s">
        <v>321</v>
      </c>
      <c r="I93" s="80">
        <v>1202</v>
      </c>
      <c r="J93" s="12">
        <v>3.2</v>
      </c>
      <c r="K93" s="12">
        <v>1</v>
      </c>
      <c r="L93" s="12">
        <v>0</v>
      </c>
      <c r="M93" s="12" t="s">
        <v>321</v>
      </c>
    </row>
    <row r="94" spans="1:13" x14ac:dyDescent="0.25">
      <c r="A94" s="12" t="s">
        <v>416</v>
      </c>
      <c r="B94" s="125" t="s">
        <v>155</v>
      </c>
      <c r="C94" s="12" t="s">
        <v>284</v>
      </c>
      <c r="D94" s="18">
        <v>41</v>
      </c>
      <c r="E94" s="80">
        <v>33</v>
      </c>
      <c r="F94" s="81" t="s">
        <v>257</v>
      </c>
      <c r="G94" s="12" t="s">
        <v>19</v>
      </c>
      <c r="H94" s="12" t="s">
        <v>321</v>
      </c>
      <c r="I94" s="80">
        <v>97</v>
      </c>
      <c r="J94" s="12">
        <v>2.8</v>
      </c>
      <c r="K94" s="12">
        <v>1</v>
      </c>
      <c r="L94" s="12">
        <v>0</v>
      </c>
      <c r="M94" s="12" t="s">
        <v>321</v>
      </c>
    </row>
    <row r="95" spans="1:13" ht="30" x14ac:dyDescent="0.25">
      <c r="A95" s="12" t="s">
        <v>417</v>
      </c>
      <c r="B95" s="125" t="s">
        <v>156</v>
      </c>
      <c r="C95" s="12" t="s">
        <v>284</v>
      </c>
      <c r="D95" s="18">
        <v>70</v>
      </c>
      <c r="E95" s="80">
        <v>53</v>
      </c>
      <c r="F95" s="81" t="s">
        <v>249</v>
      </c>
      <c r="G95" s="12" t="s">
        <v>19</v>
      </c>
      <c r="H95" s="12" t="s">
        <v>321</v>
      </c>
      <c r="I95" s="80">
        <v>200</v>
      </c>
      <c r="J95" s="12">
        <v>4</v>
      </c>
      <c r="K95" s="12">
        <v>1</v>
      </c>
      <c r="L95" s="12">
        <v>0</v>
      </c>
      <c r="M95" s="12" t="s">
        <v>320</v>
      </c>
    </row>
    <row r="96" spans="1:13" x14ac:dyDescent="0.25">
      <c r="A96" s="12" t="s">
        <v>418</v>
      </c>
      <c r="B96" s="125" t="s">
        <v>157</v>
      </c>
      <c r="C96" s="12" t="s">
        <v>272</v>
      </c>
      <c r="D96" s="18">
        <v>346</v>
      </c>
      <c r="E96" s="80">
        <v>338</v>
      </c>
      <c r="F96" s="81" t="s">
        <v>56</v>
      </c>
      <c r="G96" s="12" t="s">
        <v>19</v>
      </c>
      <c r="H96" s="12" t="s">
        <v>321</v>
      </c>
      <c r="I96" s="80">
        <v>1733</v>
      </c>
      <c r="J96" s="12">
        <v>5.3</v>
      </c>
      <c r="K96" s="12">
        <v>1</v>
      </c>
      <c r="L96" s="12">
        <v>0</v>
      </c>
      <c r="M96" s="12" t="s">
        <v>321</v>
      </c>
    </row>
    <row r="97" spans="1:13" x14ac:dyDescent="0.25">
      <c r="A97" s="12" t="s">
        <v>419</v>
      </c>
      <c r="B97" s="125" t="s">
        <v>158</v>
      </c>
      <c r="C97" s="12" t="s">
        <v>272</v>
      </c>
      <c r="D97" s="18">
        <v>1109</v>
      </c>
      <c r="E97" s="82">
        <v>1038</v>
      </c>
      <c r="F97" s="83" t="s">
        <v>56</v>
      </c>
      <c r="G97" s="67" t="s">
        <v>19</v>
      </c>
      <c r="H97" s="67" t="s">
        <v>321</v>
      </c>
      <c r="I97" s="82">
        <v>6671</v>
      </c>
      <c r="J97" s="67">
        <v>6</v>
      </c>
      <c r="K97" s="12">
        <v>1</v>
      </c>
      <c r="L97" s="12">
        <v>0</v>
      </c>
      <c r="M97" s="12" t="s">
        <v>321</v>
      </c>
    </row>
    <row r="98" spans="1:13" x14ac:dyDescent="0.25">
      <c r="A98" s="12" t="s">
        <v>420</v>
      </c>
      <c r="B98" s="125" t="s">
        <v>159</v>
      </c>
      <c r="C98" s="12" t="s">
        <v>272</v>
      </c>
      <c r="D98" s="18">
        <v>380</v>
      </c>
      <c r="E98" s="82">
        <v>323</v>
      </c>
      <c r="F98" s="83" t="s">
        <v>56</v>
      </c>
      <c r="G98" s="67" t="s">
        <v>19</v>
      </c>
      <c r="H98" s="67" t="s">
        <v>321</v>
      </c>
      <c r="I98" s="82">
        <v>1213</v>
      </c>
      <c r="J98" s="67">
        <v>3.2</v>
      </c>
      <c r="K98" s="12">
        <v>1</v>
      </c>
      <c r="L98" s="12">
        <v>0</v>
      </c>
      <c r="M98" s="12" t="s">
        <v>321</v>
      </c>
    </row>
    <row r="99" spans="1:13" x14ac:dyDescent="0.25">
      <c r="A99" s="12" t="s">
        <v>421</v>
      </c>
      <c r="B99" s="125" t="s">
        <v>160</v>
      </c>
      <c r="C99" s="12" t="s">
        <v>281</v>
      </c>
      <c r="D99" s="18">
        <v>1</v>
      </c>
      <c r="E99" s="82">
        <v>13</v>
      </c>
      <c r="F99" s="83" t="s">
        <v>92</v>
      </c>
      <c r="G99" s="67" t="s">
        <v>19</v>
      </c>
      <c r="H99" s="67" t="s">
        <v>321</v>
      </c>
      <c r="I99" s="82">
        <v>25</v>
      </c>
      <c r="J99" s="67"/>
      <c r="K99" s="12">
        <v>0</v>
      </c>
      <c r="L99" s="12">
        <v>1</v>
      </c>
      <c r="M99" s="12" t="s">
        <v>321</v>
      </c>
    </row>
    <row r="100" spans="1:13" x14ac:dyDescent="0.25">
      <c r="A100" s="12" t="s">
        <v>422</v>
      </c>
      <c r="B100" s="125" t="s">
        <v>161</v>
      </c>
      <c r="C100" s="12" t="s">
        <v>281</v>
      </c>
      <c r="D100" s="18">
        <v>1</v>
      </c>
      <c r="E100" s="82">
        <v>13</v>
      </c>
      <c r="F100" s="83" t="s">
        <v>92</v>
      </c>
      <c r="G100" s="67" t="s">
        <v>19</v>
      </c>
      <c r="H100" s="67" t="s">
        <v>321</v>
      </c>
      <c r="I100" s="82">
        <v>25</v>
      </c>
      <c r="J100" s="67"/>
      <c r="K100" s="12">
        <v>0</v>
      </c>
      <c r="L100" s="12">
        <v>1</v>
      </c>
      <c r="M100" s="12" t="s">
        <v>321</v>
      </c>
    </row>
    <row r="101" spans="1:13" x14ac:dyDescent="0.25">
      <c r="A101" s="12" t="s">
        <v>423</v>
      </c>
      <c r="B101" s="125" t="s">
        <v>162</v>
      </c>
      <c r="C101" s="12" t="s">
        <v>281</v>
      </c>
      <c r="D101" s="18">
        <v>1</v>
      </c>
      <c r="E101" s="82">
        <v>13</v>
      </c>
      <c r="F101" s="83" t="s">
        <v>92</v>
      </c>
      <c r="G101" s="67" t="s">
        <v>19</v>
      </c>
      <c r="H101" s="67" t="s">
        <v>321</v>
      </c>
      <c r="I101" s="82">
        <v>25</v>
      </c>
      <c r="J101" s="67"/>
      <c r="K101" s="12">
        <v>0</v>
      </c>
      <c r="L101" s="12">
        <v>1</v>
      </c>
      <c r="M101" s="12" t="s">
        <v>321</v>
      </c>
    </row>
    <row r="102" spans="1:13" x14ac:dyDescent="0.25">
      <c r="A102" s="12" t="s">
        <v>424</v>
      </c>
      <c r="B102" s="125" t="s">
        <v>163</v>
      </c>
      <c r="C102" s="12" t="s">
        <v>281</v>
      </c>
      <c r="D102" s="18">
        <v>1</v>
      </c>
      <c r="E102" s="82">
        <v>13</v>
      </c>
      <c r="F102" s="83" t="s">
        <v>92</v>
      </c>
      <c r="G102" s="67" t="s">
        <v>19</v>
      </c>
      <c r="H102" s="67" t="s">
        <v>321</v>
      </c>
      <c r="I102" s="82">
        <v>25</v>
      </c>
      <c r="J102" s="67"/>
      <c r="K102" s="12">
        <v>0</v>
      </c>
      <c r="L102" s="12">
        <v>1</v>
      </c>
      <c r="M102" s="12" t="s">
        <v>321</v>
      </c>
    </row>
    <row r="103" spans="1:13" x14ac:dyDescent="0.25">
      <c r="A103" s="12" t="s">
        <v>425</v>
      </c>
      <c r="B103" s="125" t="s">
        <v>164</v>
      </c>
      <c r="C103" s="12" t="s">
        <v>269</v>
      </c>
      <c r="D103" s="18">
        <v>54</v>
      </c>
      <c r="E103" s="82">
        <v>44</v>
      </c>
      <c r="F103" s="83" t="s">
        <v>218</v>
      </c>
      <c r="G103" s="67" t="s">
        <v>19</v>
      </c>
      <c r="H103" s="67" t="s">
        <v>321</v>
      </c>
      <c r="I103" s="82">
        <v>112</v>
      </c>
      <c r="J103" s="67">
        <v>3.5</v>
      </c>
      <c r="K103" s="12">
        <v>1</v>
      </c>
      <c r="L103" s="12">
        <v>0</v>
      </c>
      <c r="M103" s="12" t="s">
        <v>321</v>
      </c>
    </row>
    <row r="104" spans="1:13" x14ac:dyDescent="0.25">
      <c r="A104" s="12" t="s">
        <v>426</v>
      </c>
      <c r="B104" s="125" t="s">
        <v>165</v>
      </c>
      <c r="C104" s="12" t="s">
        <v>269</v>
      </c>
      <c r="D104" s="18">
        <v>31</v>
      </c>
      <c r="E104" s="82">
        <v>23</v>
      </c>
      <c r="F104" s="83" t="s">
        <v>218</v>
      </c>
      <c r="G104" s="67" t="s">
        <v>19</v>
      </c>
      <c r="H104" s="67" t="s">
        <v>321</v>
      </c>
      <c r="I104" s="82">
        <v>91</v>
      </c>
      <c r="J104" s="67">
        <v>3.5</v>
      </c>
      <c r="K104" s="12">
        <v>1</v>
      </c>
      <c r="L104" s="12">
        <v>0</v>
      </c>
      <c r="M104" s="12" t="s">
        <v>321</v>
      </c>
    </row>
    <row r="105" spans="1:13" x14ac:dyDescent="0.25">
      <c r="A105" s="12" t="s">
        <v>427</v>
      </c>
      <c r="B105" s="125" t="s">
        <v>166</v>
      </c>
      <c r="C105" s="12" t="s">
        <v>269</v>
      </c>
      <c r="D105" s="18">
        <v>44</v>
      </c>
      <c r="E105" s="82">
        <v>34</v>
      </c>
      <c r="F105" s="83" t="s">
        <v>218</v>
      </c>
      <c r="G105" s="67" t="s">
        <v>19</v>
      </c>
      <c r="H105" s="67" t="s">
        <v>321</v>
      </c>
      <c r="I105" s="82">
        <v>112</v>
      </c>
      <c r="J105" s="67">
        <v>3.5</v>
      </c>
      <c r="K105" s="12">
        <v>1</v>
      </c>
      <c r="L105" s="12">
        <v>0</v>
      </c>
      <c r="M105" s="12" t="s">
        <v>321</v>
      </c>
    </row>
    <row r="106" spans="1:13" x14ac:dyDescent="0.25">
      <c r="A106" s="12" t="s">
        <v>428</v>
      </c>
      <c r="B106" s="125" t="s">
        <v>167</v>
      </c>
      <c r="C106" s="12" t="s">
        <v>269</v>
      </c>
      <c r="D106" s="18">
        <v>32</v>
      </c>
      <c r="E106" s="82">
        <v>23</v>
      </c>
      <c r="F106" s="83" t="s">
        <v>218</v>
      </c>
      <c r="G106" s="67" t="s">
        <v>19</v>
      </c>
      <c r="H106" s="67" t="s">
        <v>321</v>
      </c>
      <c r="I106" s="82">
        <v>91</v>
      </c>
      <c r="J106" s="67">
        <v>3.5</v>
      </c>
      <c r="K106" s="12">
        <v>1</v>
      </c>
      <c r="L106" s="12">
        <v>0</v>
      </c>
      <c r="M106" s="12" t="s">
        <v>321</v>
      </c>
    </row>
    <row r="107" spans="1:13" x14ac:dyDescent="0.25">
      <c r="A107" s="12" t="s">
        <v>429</v>
      </c>
      <c r="B107" s="125" t="s">
        <v>168</v>
      </c>
      <c r="C107" s="12" t="s">
        <v>285</v>
      </c>
      <c r="D107" s="18">
        <v>24</v>
      </c>
      <c r="E107" s="80">
        <v>15</v>
      </c>
      <c r="F107" s="81" t="s">
        <v>258</v>
      </c>
      <c r="G107" s="12" t="s">
        <v>19</v>
      </c>
      <c r="H107" s="12" t="s">
        <v>321</v>
      </c>
      <c r="I107" s="80">
        <v>67</v>
      </c>
      <c r="J107" s="12">
        <v>3</v>
      </c>
      <c r="K107" s="12">
        <v>1</v>
      </c>
      <c r="L107" s="12">
        <v>0</v>
      </c>
      <c r="M107" s="12" t="s">
        <v>321</v>
      </c>
    </row>
    <row r="108" spans="1:13" x14ac:dyDescent="0.25">
      <c r="A108" s="12" t="s">
        <v>430</v>
      </c>
      <c r="B108" s="125" t="s">
        <v>169</v>
      </c>
      <c r="C108" s="12" t="s">
        <v>285</v>
      </c>
      <c r="D108" s="18">
        <v>8</v>
      </c>
      <c r="E108" s="80">
        <v>4</v>
      </c>
      <c r="F108" s="81" t="s">
        <v>258</v>
      </c>
      <c r="G108" s="12" t="s">
        <v>19</v>
      </c>
      <c r="H108" s="12" t="s">
        <v>321</v>
      </c>
      <c r="I108" s="80">
        <v>22</v>
      </c>
      <c r="J108" s="12">
        <v>3</v>
      </c>
      <c r="K108" s="12">
        <v>1</v>
      </c>
      <c r="L108" s="12">
        <v>0</v>
      </c>
      <c r="M108" s="12" t="s">
        <v>321</v>
      </c>
    </row>
    <row r="109" spans="1:13" ht="30" x14ac:dyDescent="0.25">
      <c r="A109" s="12" t="s">
        <v>431</v>
      </c>
      <c r="B109" s="125" t="s">
        <v>170</v>
      </c>
      <c r="C109" s="12" t="s">
        <v>284</v>
      </c>
      <c r="D109" s="18">
        <v>56</v>
      </c>
      <c r="E109" s="80">
        <v>42</v>
      </c>
      <c r="F109" s="81" t="s">
        <v>226</v>
      </c>
      <c r="G109" s="12" t="s">
        <v>19</v>
      </c>
      <c r="H109" s="12" t="s">
        <v>321</v>
      </c>
      <c r="I109" s="80">
        <v>120</v>
      </c>
      <c r="J109" s="12">
        <v>3.5</v>
      </c>
      <c r="K109" s="12">
        <v>1</v>
      </c>
      <c r="L109" s="12">
        <v>0</v>
      </c>
      <c r="M109" s="12" t="s">
        <v>320</v>
      </c>
    </row>
    <row r="110" spans="1:13" x14ac:dyDescent="0.25">
      <c r="A110" s="12" t="s">
        <v>432</v>
      </c>
      <c r="B110" s="125" t="s">
        <v>171</v>
      </c>
      <c r="C110" s="12" t="s">
        <v>286</v>
      </c>
      <c r="D110" s="18">
        <v>316</v>
      </c>
      <c r="E110" s="80">
        <v>513</v>
      </c>
      <c r="F110" s="81" t="s">
        <v>259</v>
      </c>
      <c r="G110" s="12" t="s">
        <v>19</v>
      </c>
      <c r="H110" s="12" t="s">
        <v>321</v>
      </c>
      <c r="I110" s="80">
        <v>2602</v>
      </c>
      <c r="J110" s="12">
        <v>8.25</v>
      </c>
      <c r="K110" s="12">
        <v>2</v>
      </c>
      <c r="L110" s="12">
        <v>0</v>
      </c>
      <c r="M110" s="12" t="s">
        <v>320</v>
      </c>
    </row>
    <row r="111" spans="1:13" x14ac:dyDescent="0.25">
      <c r="A111" s="12" t="s">
        <v>433</v>
      </c>
      <c r="B111" s="125" t="s">
        <v>172</v>
      </c>
      <c r="C111" s="12" t="s">
        <v>287</v>
      </c>
      <c r="D111" s="18">
        <v>76</v>
      </c>
      <c r="E111" s="80">
        <v>76</v>
      </c>
      <c r="F111" s="81" t="s">
        <v>56</v>
      </c>
      <c r="G111" s="12" t="s">
        <v>19</v>
      </c>
      <c r="H111" s="12" t="s">
        <v>321</v>
      </c>
      <c r="I111" s="80">
        <v>206</v>
      </c>
      <c r="J111" s="12">
        <v>3.5</v>
      </c>
      <c r="K111" s="12">
        <v>1</v>
      </c>
      <c r="L111" s="12">
        <v>0</v>
      </c>
      <c r="M111" s="12" t="s">
        <v>321</v>
      </c>
    </row>
    <row r="112" spans="1:13" x14ac:dyDescent="0.25">
      <c r="A112" s="12" t="s">
        <v>434</v>
      </c>
      <c r="B112" s="125" t="s">
        <v>173</v>
      </c>
      <c r="C112" s="12" t="s">
        <v>276</v>
      </c>
      <c r="D112" s="18">
        <v>102</v>
      </c>
      <c r="E112" s="80">
        <v>102</v>
      </c>
      <c r="F112" s="81" t="s">
        <v>56</v>
      </c>
      <c r="G112" s="12" t="s">
        <v>19</v>
      </c>
      <c r="H112" s="12" t="s">
        <v>321</v>
      </c>
      <c r="I112" s="80">
        <v>378</v>
      </c>
      <c r="J112" s="12">
        <v>4.5</v>
      </c>
      <c r="K112" s="12">
        <v>0</v>
      </c>
      <c r="L112" s="12">
        <v>1</v>
      </c>
      <c r="M112" s="12" t="s">
        <v>321</v>
      </c>
    </row>
    <row r="113" spans="1:13" x14ac:dyDescent="0.25">
      <c r="A113" s="12" t="s">
        <v>435</v>
      </c>
      <c r="B113" s="125" t="s">
        <v>174</v>
      </c>
      <c r="C113" s="12" t="s">
        <v>276</v>
      </c>
      <c r="D113" s="18">
        <v>1902</v>
      </c>
      <c r="E113" s="80">
        <v>1703</v>
      </c>
      <c r="F113" s="81" t="s">
        <v>56</v>
      </c>
      <c r="G113" s="12" t="s">
        <v>19</v>
      </c>
      <c r="H113" s="12" t="s">
        <v>321</v>
      </c>
      <c r="I113" s="80">
        <v>8260</v>
      </c>
      <c r="J113" s="12">
        <v>5</v>
      </c>
      <c r="K113" s="12">
        <v>1</v>
      </c>
      <c r="L113" s="12">
        <v>0</v>
      </c>
      <c r="M113" s="12" t="s">
        <v>321</v>
      </c>
    </row>
    <row r="114" spans="1:13" x14ac:dyDescent="0.25">
      <c r="A114" s="12" t="s">
        <v>436</v>
      </c>
      <c r="B114" s="125" t="s">
        <v>175</v>
      </c>
      <c r="C114" s="12" t="s">
        <v>276</v>
      </c>
      <c r="D114" s="18">
        <v>1446</v>
      </c>
      <c r="E114" s="80">
        <v>1361</v>
      </c>
      <c r="F114" s="81" t="s">
        <v>56</v>
      </c>
      <c r="G114" s="12" t="s">
        <v>19</v>
      </c>
      <c r="H114" s="12" t="s">
        <v>321</v>
      </c>
      <c r="I114" s="80">
        <v>6437</v>
      </c>
      <c r="J114" s="12">
        <v>5</v>
      </c>
      <c r="K114" s="12">
        <v>1</v>
      </c>
      <c r="L114" s="12">
        <v>0</v>
      </c>
      <c r="M114" s="12" t="s">
        <v>321</v>
      </c>
    </row>
    <row r="115" spans="1:13" x14ac:dyDescent="0.25">
      <c r="A115" s="12" t="s">
        <v>437</v>
      </c>
      <c r="B115" s="125" t="s">
        <v>176</v>
      </c>
      <c r="C115" s="12" t="s">
        <v>287</v>
      </c>
      <c r="D115" s="18">
        <v>346</v>
      </c>
      <c r="E115" s="80">
        <v>318</v>
      </c>
      <c r="F115" s="81" t="s">
        <v>54</v>
      </c>
      <c r="G115" s="12" t="s">
        <v>19</v>
      </c>
      <c r="H115" s="12" t="s">
        <v>321</v>
      </c>
      <c r="I115" s="80">
        <v>1689</v>
      </c>
      <c r="J115" s="12">
        <v>5</v>
      </c>
      <c r="K115" s="12">
        <v>1</v>
      </c>
      <c r="L115" s="12">
        <v>0</v>
      </c>
      <c r="M115" s="12" t="s">
        <v>321</v>
      </c>
    </row>
    <row r="116" spans="1:13" x14ac:dyDescent="0.25">
      <c r="A116" s="12" t="s">
        <v>438</v>
      </c>
      <c r="B116" s="125" t="s">
        <v>177</v>
      </c>
      <c r="C116" s="12" t="s">
        <v>288</v>
      </c>
      <c r="D116" s="18">
        <v>1005</v>
      </c>
      <c r="E116" s="80">
        <v>943</v>
      </c>
      <c r="F116" s="81" t="s">
        <v>54</v>
      </c>
      <c r="G116" s="12" t="s">
        <v>19</v>
      </c>
      <c r="H116" s="12" t="s">
        <v>321</v>
      </c>
      <c r="I116" s="80">
        <v>5729</v>
      </c>
      <c r="J116" s="12">
        <v>6.5</v>
      </c>
      <c r="K116" s="12">
        <v>1</v>
      </c>
      <c r="L116" s="12">
        <v>0</v>
      </c>
      <c r="M116" s="12" t="s">
        <v>321</v>
      </c>
    </row>
    <row r="117" spans="1:13" x14ac:dyDescent="0.25">
      <c r="A117" s="12" t="s">
        <v>439</v>
      </c>
      <c r="B117" s="125" t="s">
        <v>178</v>
      </c>
      <c r="C117" s="12" t="s">
        <v>288</v>
      </c>
      <c r="D117" s="18">
        <v>61</v>
      </c>
      <c r="E117" s="80">
        <v>63</v>
      </c>
      <c r="F117" s="81" t="s">
        <v>56</v>
      </c>
      <c r="G117" s="12" t="s">
        <v>19</v>
      </c>
      <c r="H117" s="12" t="s">
        <v>321</v>
      </c>
      <c r="I117" s="80">
        <v>312</v>
      </c>
      <c r="J117" s="12">
        <v>5</v>
      </c>
      <c r="K117" s="12">
        <v>1</v>
      </c>
      <c r="L117" s="12">
        <v>0</v>
      </c>
      <c r="M117" s="12" t="s">
        <v>321</v>
      </c>
    </row>
    <row r="118" spans="1:13" x14ac:dyDescent="0.25">
      <c r="A118" s="12" t="s">
        <v>440</v>
      </c>
      <c r="B118" s="125" t="s">
        <v>179</v>
      </c>
      <c r="C118" s="12" t="s">
        <v>28</v>
      </c>
      <c r="D118" s="18">
        <v>44</v>
      </c>
      <c r="E118" s="80">
        <v>36</v>
      </c>
      <c r="F118" s="81" t="s">
        <v>218</v>
      </c>
      <c r="G118" s="12" t="s">
        <v>19</v>
      </c>
      <c r="H118" s="12" t="s">
        <v>321</v>
      </c>
      <c r="I118" s="80">
        <v>147</v>
      </c>
      <c r="J118" s="12">
        <v>4.5</v>
      </c>
      <c r="K118" s="12">
        <v>1</v>
      </c>
      <c r="L118" s="12">
        <v>0</v>
      </c>
      <c r="M118" s="12" t="s">
        <v>321</v>
      </c>
    </row>
    <row r="119" spans="1:13" x14ac:dyDescent="0.25">
      <c r="A119" s="12" t="s">
        <v>441</v>
      </c>
      <c r="B119" s="125" t="s">
        <v>180</v>
      </c>
      <c r="C119" s="12" t="s">
        <v>289</v>
      </c>
      <c r="D119" s="18">
        <v>1045</v>
      </c>
      <c r="E119" s="80">
        <v>1086</v>
      </c>
      <c r="F119" s="81" t="s">
        <v>54</v>
      </c>
      <c r="G119" s="12" t="s">
        <v>19</v>
      </c>
      <c r="H119" s="12" t="s">
        <v>321</v>
      </c>
      <c r="I119" s="80">
        <v>5452</v>
      </c>
      <c r="J119" s="12">
        <v>6.2</v>
      </c>
      <c r="K119" s="12">
        <v>2</v>
      </c>
      <c r="L119" s="12">
        <v>0</v>
      </c>
      <c r="M119" s="12" t="s">
        <v>320</v>
      </c>
    </row>
    <row r="120" spans="1:13" ht="30" x14ac:dyDescent="0.25">
      <c r="A120" s="12" t="s">
        <v>442</v>
      </c>
      <c r="B120" s="125" t="s">
        <v>181</v>
      </c>
      <c r="C120" s="12" t="s">
        <v>28</v>
      </c>
      <c r="D120" s="18">
        <v>5</v>
      </c>
      <c r="E120" s="82">
        <v>5</v>
      </c>
      <c r="F120" s="83" t="s">
        <v>249</v>
      </c>
      <c r="G120" s="67" t="s">
        <v>19</v>
      </c>
      <c r="H120" s="67" t="s">
        <v>321</v>
      </c>
      <c r="I120" s="82">
        <v>24</v>
      </c>
      <c r="J120" s="12">
        <v>3.5</v>
      </c>
      <c r="K120" s="12">
        <v>1</v>
      </c>
      <c r="L120" s="12">
        <v>0</v>
      </c>
      <c r="M120" s="12" t="s">
        <v>321</v>
      </c>
    </row>
    <row r="121" spans="1:13" x14ac:dyDescent="0.25">
      <c r="A121" s="12" t="s">
        <v>443</v>
      </c>
      <c r="B121" s="125" t="s">
        <v>182</v>
      </c>
      <c r="C121" s="12" t="s">
        <v>290</v>
      </c>
      <c r="D121" s="18">
        <v>99</v>
      </c>
      <c r="E121" s="82">
        <v>84</v>
      </c>
      <c r="F121" s="83" t="s">
        <v>260</v>
      </c>
      <c r="G121" s="67" t="s">
        <v>19</v>
      </c>
      <c r="H121" s="67" t="s">
        <v>321</v>
      </c>
      <c r="I121" s="82">
        <v>189</v>
      </c>
      <c r="J121" s="12"/>
      <c r="K121" s="12">
        <v>1</v>
      </c>
      <c r="L121" s="12">
        <v>0</v>
      </c>
      <c r="M121" s="12" t="s">
        <v>321</v>
      </c>
    </row>
    <row r="122" spans="1:13" x14ac:dyDescent="0.25">
      <c r="A122" s="12" t="s">
        <v>444</v>
      </c>
      <c r="B122" s="125" t="s">
        <v>183</v>
      </c>
      <c r="C122" s="12" t="s">
        <v>290</v>
      </c>
      <c r="D122" s="18">
        <v>88</v>
      </c>
      <c r="E122" s="82">
        <v>72</v>
      </c>
      <c r="F122" s="83" t="s">
        <v>56</v>
      </c>
      <c r="G122" s="67" t="s">
        <v>19</v>
      </c>
      <c r="H122" s="67" t="s">
        <v>321</v>
      </c>
      <c r="I122" s="82">
        <v>382</v>
      </c>
      <c r="J122" s="12">
        <v>5</v>
      </c>
      <c r="K122" s="12">
        <v>1</v>
      </c>
      <c r="L122" s="12">
        <v>0</v>
      </c>
      <c r="M122" s="12" t="s">
        <v>320</v>
      </c>
    </row>
    <row r="123" spans="1:13" x14ac:dyDescent="0.25">
      <c r="A123" s="12" t="s">
        <v>445</v>
      </c>
      <c r="B123" s="125" t="s">
        <v>184</v>
      </c>
      <c r="C123" s="12" t="s">
        <v>289</v>
      </c>
      <c r="D123" s="18">
        <v>438</v>
      </c>
      <c r="E123" s="82">
        <v>432</v>
      </c>
      <c r="F123" s="83" t="s">
        <v>56</v>
      </c>
      <c r="G123" s="67" t="s">
        <v>19</v>
      </c>
      <c r="H123" s="67" t="s">
        <v>321</v>
      </c>
      <c r="I123" s="82">
        <v>2053</v>
      </c>
      <c r="J123" s="12">
        <v>5</v>
      </c>
      <c r="K123" s="12">
        <v>1</v>
      </c>
      <c r="L123" s="12">
        <v>0</v>
      </c>
      <c r="M123" s="12" t="s">
        <v>321</v>
      </c>
    </row>
    <row r="124" spans="1:13" x14ac:dyDescent="0.25">
      <c r="A124" s="12" t="s">
        <v>446</v>
      </c>
      <c r="B124" s="125" t="s">
        <v>185</v>
      </c>
      <c r="C124" s="12" t="s">
        <v>291</v>
      </c>
      <c r="D124" s="18">
        <v>711</v>
      </c>
      <c r="E124" s="82">
        <v>651</v>
      </c>
      <c r="F124" s="83" t="s">
        <v>52</v>
      </c>
      <c r="G124" s="67" t="s">
        <v>19</v>
      </c>
      <c r="H124" s="67" t="s">
        <v>321</v>
      </c>
      <c r="I124" s="82">
        <v>3277</v>
      </c>
      <c r="J124" s="12">
        <v>4</v>
      </c>
      <c r="K124" s="12">
        <v>1</v>
      </c>
      <c r="L124" s="12">
        <v>0</v>
      </c>
      <c r="M124" s="12" t="s">
        <v>321</v>
      </c>
    </row>
    <row r="125" spans="1:13" x14ac:dyDescent="0.25">
      <c r="A125" s="12" t="s">
        <v>447</v>
      </c>
      <c r="B125" s="125" t="s">
        <v>186</v>
      </c>
      <c r="C125" s="12" t="s">
        <v>292</v>
      </c>
      <c r="D125" s="18">
        <v>1</v>
      </c>
      <c r="E125" s="82">
        <v>14</v>
      </c>
      <c r="F125" s="83" t="s">
        <v>92</v>
      </c>
      <c r="G125" s="67" t="s">
        <v>19</v>
      </c>
      <c r="H125" s="67" t="s">
        <v>321</v>
      </c>
      <c r="I125" s="82">
        <v>50</v>
      </c>
      <c r="J125" s="12"/>
      <c r="K125" s="12">
        <v>1</v>
      </c>
      <c r="L125" s="12">
        <v>0</v>
      </c>
      <c r="M125" s="12" t="s">
        <v>321</v>
      </c>
    </row>
    <row r="126" spans="1:13" x14ac:dyDescent="0.25">
      <c r="A126" s="12" t="s">
        <v>448</v>
      </c>
      <c r="B126" s="125" t="s">
        <v>187</v>
      </c>
      <c r="C126" s="12" t="s">
        <v>292</v>
      </c>
      <c r="D126" s="18">
        <v>1</v>
      </c>
      <c r="E126" s="82">
        <v>14</v>
      </c>
      <c r="F126" s="83" t="s">
        <v>92</v>
      </c>
      <c r="G126" s="67" t="s">
        <v>19</v>
      </c>
      <c r="H126" s="67" t="s">
        <v>321</v>
      </c>
      <c r="I126" s="82">
        <v>50</v>
      </c>
      <c r="J126" s="12"/>
      <c r="K126" s="12">
        <v>1</v>
      </c>
      <c r="L126" s="12">
        <v>0</v>
      </c>
      <c r="M126" s="12" t="s">
        <v>321</v>
      </c>
    </row>
    <row r="127" spans="1:13" x14ac:dyDescent="0.25">
      <c r="A127" s="12" t="s">
        <v>449</v>
      </c>
      <c r="B127" s="125" t="s">
        <v>188</v>
      </c>
      <c r="C127" s="12" t="s">
        <v>274</v>
      </c>
      <c r="D127" s="18">
        <v>1002</v>
      </c>
      <c r="E127" s="82">
        <v>950</v>
      </c>
      <c r="F127" s="83" t="s">
        <v>52</v>
      </c>
      <c r="G127" s="67" t="s">
        <v>19</v>
      </c>
      <c r="H127" s="67" t="s">
        <v>321</v>
      </c>
      <c r="I127" s="82">
        <v>6009</v>
      </c>
      <c r="J127" s="12">
        <v>5.8</v>
      </c>
      <c r="K127" s="12">
        <v>1</v>
      </c>
      <c r="L127" s="12">
        <v>0</v>
      </c>
      <c r="M127" s="12" t="s">
        <v>321</v>
      </c>
    </row>
    <row r="128" spans="1:13" x14ac:dyDescent="0.25">
      <c r="A128" s="12" t="s">
        <v>450</v>
      </c>
      <c r="B128" s="125" t="s">
        <v>189</v>
      </c>
      <c r="C128" s="12" t="s">
        <v>288</v>
      </c>
      <c r="D128" s="18">
        <v>6</v>
      </c>
      <c r="E128" s="82">
        <v>14</v>
      </c>
      <c r="F128" s="83" t="s">
        <v>92</v>
      </c>
      <c r="G128" s="67" t="s">
        <v>19</v>
      </c>
      <c r="H128" s="67" t="s">
        <v>321</v>
      </c>
      <c r="I128" s="82">
        <v>50</v>
      </c>
      <c r="J128" s="12"/>
      <c r="K128" s="12">
        <v>0</v>
      </c>
      <c r="L128" s="12">
        <v>1</v>
      </c>
      <c r="M128" s="12" t="s">
        <v>321</v>
      </c>
    </row>
    <row r="129" spans="1:13" x14ac:dyDescent="0.25">
      <c r="A129" s="12" t="s">
        <v>451</v>
      </c>
      <c r="B129" s="125" t="s">
        <v>190</v>
      </c>
      <c r="C129" s="12" t="s">
        <v>288</v>
      </c>
      <c r="D129" s="18">
        <v>6</v>
      </c>
      <c r="E129" s="82">
        <v>14</v>
      </c>
      <c r="F129" s="83" t="s">
        <v>92</v>
      </c>
      <c r="G129" s="67" t="s">
        <v>19</v>
      </c>
      <c r="H129" s="67" t="s">
        <v>321</v>
      </c>
      <c r="I129" s="82">
        <v>50</v>
      </c>
      <c r="J129" s="12"/>
      <c r="K129" s="12">
        <v>0</v>
      </c>
      <c r="L129" s="12">
        <v>1</v>
      </c>
      <c r="M129" s="12" t="s">
        <v>321</v>
      </c>
    </row>
    <row r="130" spans="1:13" x14ac:dyDescent="0.25">
      <c r="A130" s="12" t="s">
        <v>452</v>
      </c>
      <c r="B130" s="125" t="s">
        <v>191</v>
      </c>
      <c r="C130" s="12" t="s">
        <v>288</v>
      </c>
      <c r="D130" s="18">
        <v>6</v>
      </c>
      <c r="E130" s="82">
        <v>14</v>
      </c>
      <c r="F130" s="83" t="s">
        <v>92</v>
      </c>
      <c r="G130" s="67" t="s">
        <v>19</v>
      </c>
      <c r="H130" s="67" t="s">
        <v>321</v>
      </c>
      <c r="I130" s="82">
        <v>50</v>
      </c>
      <c r="J130" s="12"/>
      <c r="K130" s="12">
        <v>0</v>
      </c>
      <c r="L130" s="12">
        <v>1</v>
      </c>
      <c r="M130" s="12" t="s">
        <v>321</v>
      </c>
    </row>
    <row r="131" spans="1:13" x14ac:dyDescent="0.25">
      <c r="A131" s="12" t="s">
        <v>453</v>
      </c>
      <c r="B131" s="125" t="s">
        <v>192</v>
      </c>
      <c r="C131" s="12" t="s">
        <v>288</v>
      </c>
      <c r="D131" s="18">
        <v>5</v>
      </c>
      <c r="E131" s="82">
        <v>8</v>
      </c>
      <c r="F131" s="83" t="s">
        <v>92</v>
      </c>
      <c r="G131" s="67" t="s">
        <v>19</v>
      </c>
      <c r="H131" s="67" t="s">
        <v>321</v>
      </c>
      <c r="I131" s="82">
        <v>25</v>
      </c>
      <c r="J131" s="12"/>
      <c r="K131" s="12">
        <v>0</v>
      </c>
      <c r="L131" s="12">
        <v>1</v>
      </c>
      <c r="M131" s="12" t="s">
        <v>321</v>
      </c>
    </row>
    <row r="132" spans="1:13" x14ac:dyDescent="0.25">
      <c r="A132" s="12" t="s">
        <v>454</v>
      </c>
      <c r="B132" s="125" t="s">
        <v>193</v>
      </c>
      <c r="C132" s="12" t="s">
        <v>288</v>
      </c>
      <c r="D132" s="18">
        <v>5</v>
      </c>
      <c r="E132" s="82">
        <v>8</v>
      </c>
      <c r="F132" s="83" t="s">
        <v>92</v>
      </c>
      <c r="G132" s="67" t="s">
        <v>19</v>
      </c>
      <c r="H132" s="67" t="s">
        <v>321</v>
      </c>
      <c r="I132" s="82">
        <v>25</v>
      </c>
      <c r="J132" s="12"/>
      <c r="K132" s="12">
        <v>0</v>
      </c>
      <c r="L132" s="12">
        <v>1</v>
      </c>
      <c r="M132" s="12" t="s">
        <v>321</v>
      </c>
    </row>
    <row r="133" spans="1:13" x14ac:dyDescent="0.25">
      <c r="A133" s="12" t="s">
        <v>455</v>
      </c>
      <c r="B133" s="125" t="s">
        <v>194</v>
      </c>
      <c r="C133" s="12" t="s">
        <v>288</v>
      </c>
      <c r="D133" s="18">
        <v>5</v>
      </c>
      <c r="E133" s="82">
        <v>8</v>
      </c>
      <c r="F133" s="83" t="s">
        <v>92</v>
      </c>
      <c r="G133" s="67" t="s">
        <v>19</v>
      </c>
      <c r="H133" s="67" t="s">
        <v>321</v>
      </c>
      <c r="I133" s="82">
        <v>25</v>
      </c>
      <c r="J133" s="12"/>
      <c r="K133" s="12">
        <v>0</v>
      </c>
      <c r="L133" s="12">
        <v>1</v>
      </c>
      <c r="M133" s="12" t="s">
        <v>321</v>
      </c>
    </row>
    <row r="134" spans="1:13" x14ac:dyDescent="0.25">
      <c r="A134" s="12" t="s">
        <v>456</v>
      </c>
      <c r="B134" s="125" t="s">
        <v>195</v>
      </c>
      <c r="C134" s="12" t="s">
        <v>288</v>
      </c>
      <c r="D134" s="18">
        <v>5</v>
      </c>
      <c r="E134" s="82">
        <v>7</v>
      </c>
      <c r="F134" s="83" t="s">
        <v>92</v>
      </c>
      <c r="G134" s="67" t="s">
        <v>19</v>
      </c>
      <c r="H134" s="67" t="s">
        <v>321</v>
      </c>
      <c r="I134" s="82">
        <v>15</v>
      </c>
      <c r="J134" s="12"/>
      <c r="K134" s="12">
        <v>0</v>
      </c>
      <c r="L134" s="12">
        <v>1</v>
      </c>
      <c r="M134" s="12" t="s">
        <v>321</v>
      </c>
    </row>
    <row r="135" spans="1:13" x14ac:dyDescent="0.25">
      <c r="A135" s="12" t="s">
        <v>457</v>
      </c>
      <c r="B135" s="125" t="s">
        <v>196</v>
      </c>
      <c r="C135" s="12" t="s">
        <v>292</v>
      </c>
      <c r="D135" s="18">
        <v>26</v>
      </c>
      <c r="E135" s="82">
        <v>125</v>
      </c>
      <c r="F135" s="83" t="s">
        <v>253</v>
      </c>
      <c r="G135" s="67" t="s">
        <v>19</v>
      </c>
      <c r="H135" s="67" t="s">
        <v>321</v>
      </c>
      <c r="I135" s="82">
        <v>190</v>
      </c>
      <c r="J135" s="12"/>
      <c r="K135" s="12">
        <v>0</v>
      </c>
      <c r="L135" s="12">
        <v>1</v>
      </c>
      <c r="M135" s="12" t="s">
        <v>321</v>
      </c>
    </row>
    <row r="136" spans="1:13" x14ac:dyDescent="0.25">
      <c r="A136" s="12" t="s">
        <v>458</v>
      </c>
      <c r="B136" s="125" t="s">
        <v>197</v>
      </c>
      <c r="C136" s="12" t="s">
        <v>292</v>
      </c>
      <c r="D136" s="18">
        <v>12</v>
      </c>
      <c r="E136" s="82">
        <v>36</v>
      </c>
      <c r="F136" s="83" t="s">
        <v>253</v>
      </c>
      <c r="G136" s="67" t="s">
        <v>19</v>
      </c>
      <c r="H136" s="67" t="s">
        <v>321</v>
      </c>
      <c r="I136" s="82">
        <v>60</v>
      </c>
      <c r="J136" s="12"/>
      <c r="K136" s="12">
        <v>0</v>
      </c>
      <c r="L136" s="12">
        <v>1</v>
      </c>
      <c r="M136" s="12" t="s">
        <v>321</v>
      </c>
    </row>
    <row r="137" spans="1:13" x14ac:dyDescent="0.25">
      <c r="A137" s="12" t="s">
        <v>459</v>
      </c>
      <c r="B137" s="125" t="s">
        <v>198</v>
      </c>
      <c r="C137" s="12" t="s">
        <v>269</v>
      </c>
      <c r="D137" s="18">
        <v>4</v>
      </c>
      <c r="E137" s="82">
        <v>9</v>
      </c>
      <c r="F137" s="83" t="s">
        <v>253</v>
      </c>
      <c r="G137" s="67" t="s">
        <v>19</v>
      </c>
      <c r="H137" s="67" t="s">
        <v>321</v>
      </c>
      <c r="I137" s="82">
        <v>15</v>
      </c>
      <c r="J137" s="12"/>
      <c r="K137" s="12">
        <v>0</v>
      </c>
      <c r="L137" s="12">
        <v>1</v>
      </c>
      <c r="M137" s="12" t="s">
        <v>321</v>
      </c>
    </row>
    <row r="138" spans="1:13" x14ac:dyDescent="0.25">
      <c r="A138" s="12" t="s">
        <v>460</v>
      </c>
      <c r="B138" s="125" t="s">
        <v>199</v>
      </c>
      <c r="C138" s="12" t="s">
        <v>269</v>
      </c>
      <c r="D138" s="18">
        <v>198</v>
      </c>
      <c r="E138" s="82">
        <v>98</v>
      </c>
      <c r="F138" s="83" t="s">
        <v>253</v>
      </c>
      <c r="G138" s="67" t="s">
        <v>19</v>
      </c>
      <c r="H138" s="67" t="s">
        <v>321</v>
      </c>
      <c r="I138" s="82">
        <v>400</v>
      </c>
      <c r="J138" s="12"/>
      <c r="K138" s="12">
        <v>0</v>
      </c>
      <c r="L138" s="12">
        <v>1</v>
      </c>
      <c r="M138" s="12" t="s">
        <v>321</v>
      </c>
    </row>
    <row r="139" spans="1:13" x14ac:dyDescent="0.25">
      <c r="A139" s="12" t="s">
        <v>461</v>
      </c>
      <c r="B139" s="125" t="s">
        <v>200</v>
      </c>
      <c r="C139" s="12" t="s">
        <v>274</v>
      </c>
      <c r="D139" s="18">
        <v>338</v>
      </c>
      <c r="E139" s="82">
        <v>333</v>
      </c>
      <c r="F139" s="83" t="s">
        <v>258</v>
      </c>
      <c r="G139" s="67" t="s">
        <v>19</v>
      </c>
      <c r="H139" s="67" t="s">
        <v>321</v>
      </c>
      <c r="I139" s="82">
        <v>1497</v>
      </c>
      <c r="J139" s="12">
        <v>5</v>
      </c>
      <c r="K139" s="12">
        <v>1</v>
      </c>
      <c r="L139" s="12">
        <v>0</v>
      </c>
      <c r="M139" s="12" t="s">
        <v>321</v>
      </c>
    </row>
    <row r="140" spans="1:13" x14ac:dyDescent="0.25">
      <c r="A140" s="12" t="s">
        <v>462</v>
      </c>
      <c r="B140" s="125">
        <v>264</v>
      </c>
      <c r="C140" s="12">
        <v>2013</v>
      </c>
      <c r="D140" s="18">
        <v>1</v>
      </c>
      <c r="E140" s="82">
        <v>27</v>
      </c>
      <c r="F140" s="83" t="s">
        <v>92</v>
      </c>
      <c r="G140" s="67" t="s">
        <v>19</v>
      </c>
      <c r="H140" s="67" t="s">
        <v>321</v>
      </c>
      <c r="I140" s="82">
        <v>50</v>
      </c>
      <c r="J140" s="12"/>
      <c r="K140" s="12">
        <v>0</v>
      </c>
      <c r="L140" s="12">
        <v>1</v>
      </c>
      <c r="M140" s="12" t="s">
        <v>321</v>
      </c>
    </row>
    <row r="141" spans="1:13" x14ac:dyDescent="0.25">
      <c r="A141" s="12" t="s">
        <v>463</v>
      </c>
      <c r="B141" s="125">
        <v>265</v>
      </c>
      <c r="C141" s="12">
        <v>2013</v>
      </c>
      <c r="D141" s="18">
        <v>1</v>
      </c>
      <c r="E141" s="82">
        <v>27</v>
      </c>
      <c r="F141" s="83" t="s">
        <v>92</v>
      </c>
      <c r="G141" s="67" t="s">
        <v>19</v>
      </c>
      <c r="H141" s="67" t="s">
        <v>321</v>
      </c>
      <c r="I141" s="82">
        <v>50</v>
      </c>
      <c r="J141" s="12"/>
      <c r="K141" s="12">
        <v>0</v>
      </c>
      <c r="L141" s="12">
        <v>1</v>
      </c>
      <c r="M141" s="12" t="s">
        <v>321</v>
      </c>
    </row>
    <row r="142" spans="1:13" x14ac:dyDescent="0.25">
      <c r="A142" s="12" t="s">
        <v>464</v>
      </c>
      <c r="B142" s="125">
        <v>266</v>
      </c>
      <c r="C142" s="12">
        <v>2013</v>
      </c>
      <c r="D142" s="18">
        <v>231</v>
      </c>
      <c r="E142" s="82">
        <v>230</v>
      </c>
      <c r="F142" s="83" t="s">
        <v>89</v>
      </c>
      <c r="G142" s="67" t="s">
        <v>19</v>
      </c>
      <c r="H142" s="67" t="s">
        <v>321</v>
      </c>
      <c r="I142" s="82">
        <v>1311</v>
      </c>
      <c r="J142" s="12"/>
      <c r="K142" s="12">
        <v>1</v>
      </c>
      <c r="L142" s="12">
        <v>0</v>
      </c>
      <c r="M142" s="12" t="s">
        <v>321</v>
      </c>
    </row>
    <row r="143" spans="1:13" x14ac:dyDescent="0.25">
      <c r="A143" s="12" t="s">
        <v>465</v>
      </c>
      <c r="B143" s="125">
        <v>267</v>
      </c>
      <c r="C143" s="12">
        <v>2015</v>
      </c>
      <c r="D143" s="18">
        <v>213</v>
      </c>
      <c r="E143" s="82">
        <v>185</v>
      </c>
      <c r="F143" s="83" t="s">
        <v>224</v>
      </c>
      <c r="G143" s="67" t="s">
        <v>19</v>
      </c>
      <c r="H143" s="67" t="s">
        <v>321</v>
      </c>
      <c r="I143" s="82">
        <v>1011</v>
      </c>
      <c r="J143" s="12">
        <v>5</v>
      </c>
      <c r="K143" s="12">
        <v>1</v>
      </c>
      <c r="L143" s="12">
        <v>0</v>
      </c>
      <c r="M143" s="12" t="s">
        <v>321</v>
      </c>
    </row>
    <row r="144" spans="1:13" x14ac:dyDescent="0.25">
      <c r="A144" s="12" t="s">
        <v>466</v>
      </c>
      <c r="B144" s="125">
        <v>268</v>
      </c>
      <c r="C144" s="12">
        <v>2015</v>
      </c>
      <c r="D144" s="18">
        <v>127</v>
      </c>
      <c r="E144" s="82">
        <v>187</v>
      </c>
      <c r="F144" s="83" t="s">
        <v>224</v>
      </c>
      <c r="G144" s="67" t="s">
        <v>19</v>
      </c>
      <c r="H144" s="67" t="s">
        <v>321</v>
      </c>
      <c r="I144" s="82">
        <v>705</v>
      </c>
      <c r="J144" s="12">
        <v>5</v>
      </c>
      <c r="K144" s="12">
        <v>1</v>
      </c>
      <c r="L144" s="12">
        <v>1</v>
      </c>
      <c r="M144" s="12" t="s">
        <v>321</v>
      </c>
    </row>
    <row r="145" spans="1:13" ht="30" x14ac:dyDescent="0.25">
      <c r="A145" s="12" t="s">
        <v>467</v>
      </c>
      <c r="B145" s="125">
        <v>269</v>
      </c>
      <c r="C145" s="12">
        <v>2015</v>
      </c>
      <c r="D145" s="18">
        <v>93</v>
      </c>
      <c r="E145" s="82">
        <v>33</v>
      </c>
      <c r="F145" s="83" t="s">
        <v>261</v>
      </c>
      <c r="G145" s="67" t="s">
        <v>19</v>
      </c>
      <c r="H145" s="67" t="s">
        <v>321</v>
      </c>
      <c r="I145" s="82">
        <v>148</v>
      </c>
      <c r="J145" s="12"/>
      <c r="K145" s="12">
        <v>1</v>
      </c>
      <c r="L145" s="12">
        <v>0</v>
      </c>
      <c r="M145" s="12" t="s">
        <v>321</v>
      </c>
    </row>
    <row r="146" spans="1:13" x14ac:dyDescent="0.25">
      <c r="A146" s="12" t="s">
        <v>468</v>
      </c>
      <c r="B146" s="125">
        <v>270</v>
      </c>
      <c r="C146" s="12">
        <v>2015</v>
      </c>
      <c r="D146" s="18">
        <v>12</v>
      </c>
      <c r="E146" s="82">
        <v>41</v>
      </c>
      <c r="F146" s="83" t="s">
        <v>225</v>
      </c>
      <c r="G146" s="67" t="s">
        <v>19</v>
      </c>
      <c r="H146" s="67" t="s">
        <v>321</v>
      </c>
      <c r="I146" s="82">
        <v>100</v>
      </c>
      <c r="J146" s="12"/>
      <c r="K146" s="12">
        <v>0</v>
      </c>
      <c r="L146" s="12">
        <v>1</v>
      </c>
      <c r="M146" s="12" t="s">
        <v>321</v>
      </c>
    </row>
    <row r="147" spans="1:13" x14ac:dyDescent="0.25">
      <c r="A147" s="12" t="s">
        <v>469</v>
      </c>
      <c r="B147" s="125">
        <v>271</v>
      </c>
      <c r="C147" s="12">
        <v>2015</v>
      </c>
      <c r="D147" s="18">
        <v>12</v>
      </c>
      <c r="E147" s="82">
        <v>41</v>
      </c>
      <c r="F147" s="83" t="s">
        <v>225</v>
      </c>
      <c r="G147" s="67" t="s">
        <v>19</v>
      </c>
      <c r="H147" s="67" t="s">
        <v>321</v>
      </c>
      <c r="I147" s="82">
        <v>100</v>
      </c>
      <c r="J147" s="12"/>
      <c r="K147" s="12">
        <v>0</v>
      </c>
      <c r="L147" s="12">
        <v>1</v>
      </c>
      <c r="M147" s="12" t="s">
        <v>321</v>
      </c>
    </row>
    <row r="148" spans="1:13" ht="30" x14ac:dyDescent="0.25">
      <c r="A148" s="12" t="s">
        <v>470</v>
      </c>
      <c r="B148" s="125">
        <v>272</v>
      </c>
      <c r="C148" s="12">
        <v>2015</v>
      </c>
      <c r="D148" s="18">
        <v>5</v>
      </c>
      <c r="E148" s="82">
        <v>7</v>
      </c>
      <c r="F148" s="83" t="s">
        <v>261</v>
      </c>
      <c r="G148" s="67" t="s">
        <v>19</v>
      </c>
      <c r="H148" s="67" t="s">
        <v>321</v>
      </c>
      <c r="I148" s="82">
        <v>6</v>
      </c>
      <c r="J148" s="12"/>
      <c r="K148" s="12">
        <v>0</v>
      </c>
      <c r="L148" s="12">
        <v>1</v>
      </c>
      <c r="M148" s="12" t="s">
        <v>321</v>
      </c>
    </row>
    <row r="149" spans="1:13" ht="30" x14ac:dyDescent="0.25">
      <c r="A149" s="12" t="s">
        <v>471</v>
      </c>
      <c r="B149" s="125">
        <v>273</v>
      </c>
      <c r="C149" s="12">
        <v>2015</v>
      </c>
      <c r="D149" s="18">
        <v>5</v>
      </c>
      <c r="E149" s="82">
        <v>7</v>
      </c>
      <c r="F149" s="83" t="s">
        <v>261</v>
      </c>
      <c r="G149" s="67" t="s">
        <v>19</v>
      </c>
      <c r="H149" s="67" t="s">
        <v>321</v>
      </c>
      <c r="I149" s="82">
        <v>6</v>
      </c>
      <c r="J149" s="12"/>
      <c r="K149" s="12">
        <v>0</v>
      </c>
      <c r="L149" s="12">
        <v>1</v>
      </c>
      <c r="M149" s="12" t="s">
        <v>321</v>
      </c>
    </row>
    <row r="150" spans="1:13" ht="30" x14ac:dyDescent="0.25">
      <c r="A150" s="12" t="s">
        <v>472</v>
      </c>
      <c r="B150" s="125">
        <v>274</v>
      </c>
      <c r="C150" s="12">
        <v>2015</v>
      </c>
      <c r="D150" s="18">
        <v>110</v>
      </c>
      <c r="E150" s="82">
        <v>111</v>
      </c>
      <c r="F150" s="83" t="s">
        <v>226</v>
      </c>
      <c r="G150" s="67" t="s">
        <v>19</v>
      </c>
      <c r="H150" s="67" t="s">
        <v>321</v>
      </c>
      <c r="I150" s="82">
        <v>330</v>
      </c>
      <c r="J150" s="12">
        <v>5</v>
      </c>
      <c r="K150" s="12">
        <v>2</v>
      </c>
      <c r="L150" s="12">
        <v>0</v>
      </c>
      <c r="M150" s="12" t="s">
        <v>321</v>
      </c>
    </row>
    <row r="151" spans="1:13" x14ac:dyDescent="0.25">
      <c r="A151" s="12" t="s">
        <v>473</v>
      </c>
      <c r="B151" s="125">
        <v>275</v>
      </c>
      <c r="C151" s="12">
        <v>2017</v>
      </c>
      <c r="D151" s="18">
        <v>145</v>
      </c>
      <c r="E151" s="78">
        <v>144</v>
      </c>
      <c r="F151" s="83" t="s">
        <v>89</v>
      </c>
      <c r="G151" s="67" t="s">
        <v>19</v>
      </c>
      <c r="H151" s="67" t="s">
        <v>321</v>
      </c>
      <c r="I151" s="78">
        <v>1296</v>
      </c>
      <c r="J151" s="12">
        <v>6</v>
      </c>
      <c r="K151" s="12">
        <v>1</v>
      </c>
      <c r="L151" s="12">
        <v>0</v>
      </c>
      <c r="M151" s="12" t="s">
        <v>321</v>
      </c>
    </row>
    <row r="152" spans="1:13" x14ac:dyDescent="0.25">
      <c r="A152" s="12" t="s">
        <v>474</v>
      </c>
      <c r="B152" s="125">
        <v>276</v>
      </c>
      <c r="C152" s="12"/>
      <c r="D152" s="23"/>
      <c r="E152" s="78"/>
      <c r="F152" s="79" t="s">
        <v>82</v>
      </c>
      <c r="G152" s="67" t="s">
        <v>19</v>
      </c>
      <c r="H152" s="62"/>
      <c r="I152" s="78"/>
      <c r="J152" s="28"/>
      <c r="K152" s="28"/>
      <c r="L152" s="28"/>
      <c r="M152" s="12" t="s">
        <v>320</v>
      </c>
    </row>
    <row r="153" spans="1:13" x14ac:dyDescent="0.25">
      <c r="A153" s="12" t="s">
        <v>491</v>
      </c>
      <c r="B153" s="126">
        <v>277</v>
      </c>
      <c r="C153" s="12"/>
      <c r="D153" s="23"/>
      <c r="E153" s="78"/>
      <c r="F153" s="79" t="s">
        <v>82</v>
      </c>
      <c r="G153" s="67" t="s">
        <v>19</v>
      </c>
      <c r="H153" s="62"/>
      <c r="I153" s="78"/>
      <c r="J153" s="28"/>
      <c r="K153" s="28"/>
      <c r="L153" s="28"/>
      <c r="M153" s="12" t="s">
        <v>320</v>
      </c>
    </row>
    <row r="154" spans="1:13" x14ac:dyDescent="0.25">
      <c r="A154" s="12" t="s">
        <v>491</v>
      </c>
      <c r="B154" s="126">
        <v>278</v>
      </c>
      <c r="C154" s="12">
        <v>2020</v>
      </c>
      <c r="D154" s="23">
        <v>1802</v>
      </c>
      <c r="E154" s="78">
        <v>6836</v>
      </c>
      <c r="F154" s="83" t="s">
        <v>235</v>
      </c>
      <c r="G154" s="67" t="s">
        <v>19</v>
      </c>
      <c r="H154" s="62" t="s">
        <v>321</v>
      </c>
      <c r="I154" s="82">
        <v>29094</v>
      </c>
      <c r="J154" s="28"/>
      <c r="K154" s="28">
        <v>4</v>
      </c>
      <c r="L154" s="28">
        <v>1</v>
      </c>
      <c r="M154" s="12" t="s">
        <v>320</v>
      </c>
    </row>
    <row r="155" spans="1:13" x14ac:dyDescent="0.25">
      <c r="A155" s="12" t="s">
        <v>492</v>
      </c>
      <c r="B155" s="126">
        <v>280</v>
      </c>
      <c r="C155" s="12">
        <v>2022</v>
      </c>
      <c r="D155" s="23"/>
      <c r="E155" s="78">
        <v>22</v>
      </c>
      <c r="F155" s="18" t="s">
        <v>218</v>
      </c>
      <c r="G155" s="12" t="s">
        <v>19</v>
      </c>
      <c r="H155" s="62"/>
      <c r="I155" s="12">
        <v>73</v>
      </c>
      <c r="J155" s="28"/>
      <c r="K155" s="28">
        <v>1</v>
      </c>
      <c r="L155" s="28">
        <v>0</v>
      </c>
      <c r="M155" s="12" t="s">
        <v>321</v>
      </c>
    </row>
    <row r="156" spans="1:13" x14ac:dyDescent="0.25">
      <c r="A156" s="12" t="s">
        <v>493</v>
      </c>
      <c r="B156" s="126">
        <v>281</v>
      </c>
      <c r="C156" s="12">
        <v>2022</v>
      </c>
      <c r="D156" s="23"/>
      <c r="E156" s="78">
        <v>3</v>
      </c>
      <c r="F156" s="119" t="s">
        <v>494</v>
      </c>
      <c r="G156" s="67" t="s">
        <v>19</v>
      </c>
      <c r="H156" s="62"/>
      <c r="I156" s="82">
        <v>11</v>
      </c>
      <c r="J156" s="28"/>
      <c r="K156" s="28">
        <v>0</v>
      </c>
      <c r="L156" s="28">
        <v>0</v>
      </c>
      <c r="M156" s="12" t="s">
        <v>321</v>
      </c>
    </row>
    <row r="157" spans="1:13" ht="15.75" thickBot="1" x14ac:dyDescent="0.3">
      <c r="A157" s="12" t="s">
        <v>495</v>
      </c>
      <c r="B157" s="126">
        <v>282</v>
      </c>
      <c r="C157" s="12">
        <v>2023</v>
      </c>
      <c r="D157" s="23"/>
      <c r="E157" s="78">
        <v>83</v>
      </c>
      <c r="F157" s="119" t="s">
        <v>222</v>
      </c>
      <c r="G157" s="67" t="s">
        <v>19</v>
      </c>
      <c r="H157" s="62"/>
      <c r="I157" s="82">
        <v>303</v>
      </c>
      <c r="J157" s="28"/>
      <c r="K157" s="28"/>
      <c r="L157" s="28">
        <v>1</v>
      </c>
      <c r="M157" s="12" t="s">
        <v>321</v>
      </c>
    </row>
    <row r="158" spans="1:13" ht="16.5" thickBot="1" x14ac:dyDescent="0.3">
      <c r="A158" s="84"/>
      <c r="B158" s="85"/>
      <c r="C158" s="120"/>
      <c r="D158" s="85">
        <f>SUM(D6:D154)</f>
        <v>51853</v>
      </c>
      <c r="E158" s="86">
        <f>SUM(E6:E157)</f>
        <v>63930</v>
      </c>
      <c r="F158" s="120"/>
      <c r="G158" s="120"/>
      <c r="H158" s="85"/>
      <c r="I158" s="121">
        <f>SUM(I6:I157)</f>
        <v>304059</v>
      </c>
      <c r="J158" s="85"/>
      <c r="K158" s="85"/>
      <c r="L158" s="85"/>
      <c r="M158" s="87"/>
    </row>
  </sheetData>
  <mergeCells count="3">
    <mergeCell ref="A5:M5"/>
    <mergeCell ref="L1:M1"/>
    <mergeCell ref="A2:M2"/>
  </mergeCells>
  <pageMargins left="0.7" right="0.7" top="0.75" bottom="0.37" header="0.3" footer="0.3"/>
  <pageSetup paperSize="9" scale="80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5"/>
  <sheetViews>
    <sheetView topLeftCell="A25" zoomScaleNormal="100" workbookViewId="0">
      <selection activeCell="P54" sqref="P54"/>
    </sheetView>
  </sheetViews>
  <sheetFormatPr defaultRowHeight="15" x14ac:dyDescent="0.25"/>
  <cols>
    <col min="1" max="1" width="9.140625" style="102"/>
    <col min="2" max="2" width="9.140625" style="131"/>
    <col min="3" max="3" width="9.140625" style="102"/>
    <col min="4" max="4" width="12" style="102" customWidth="1"/>
    <col min="5" max="5" width="11" style="102" customWidth="1"/>
    <col min="6" max="6" width="20.140625" style="102" customWidth="1"/>
    <col min="7" max="7" width="18.5703125" style="102" customWidth="1"/>
    <col min="8" max="8" width="20" style="102" customWidth="1"/>
    <col min="9" max="9" width="12.42578125" style="102" customWidth="1"/>
    <col min="10" max="10" width="27.42578125" style="102" customWidth="1"/>
    <col min="11" max="11" width="17.42578125" style="102" customWidth="1"/>
    <col min="12" max="12" width="19.28515625" style="102" customWidth="1"/>
    <col min="13" max="13" width="15.7109375" style="102" customWidth="1"/>
    <col min="14" max="16384" width="9.140625" style="102"/>
  </cols>
  <sheetData>
    <row r="1" spans="1:20" customFormat="1" x14ac:dyDescent="0.25">
      <c r="B1" s="124"/>
      <c r="L1" s="138" t="s">
        <v>488</v>
      </c>
      <c r="M1" s="138"/>
    </row>
    <row r="2" spans="1:20" customFormat="1" ht="46.5" customHeight="1" x14ac:dyDescent="0.25">
      <c r="A2" s="139" t="s">
        <v>476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14"/>
      <c r="O2" s="114"/>
      <c r="P2" s="114"/>
      <c r="Q2" s="114"/>
      <c r="R2" s="114"/>
      <c r="S2" s="114"/>
      <c r="T2" s="114"/>
    </row>
    <row r="3" spans="1:20" ht="45" x14ac:dyDescent="0.25">
      <c r="A3" s="13" t="s">
        <v>0</v>
      </c>
      <c r="B3" s="13" t="s">
        <v>1</v>
      </c>
      <c r="C3" s="13" t="s">
        <v>5</v>
      </c>
      <c r="D3" s="13" t="s">
        <v>208</v>
      </c>
      <c r="E3" s="13" t="s">
        <v>209</v>
      </c>
      <c r="F3" s="13" t="s">
        <v>6</v>
      </c>
      <c r="G3" s="13" t="s">
        <v>2</v>
      </c>
      <c r="H3" s="13" t="s">
        <v>50</v>
      </c>
      <c r="I3" s="13" t="s">
        <v>3</v>
      </c>
      <c r="J3" s="13" t="s">
        <v>4</v>
      </c>
      <c r="K3" s="13" t="s">
        <v>210</v>
      </c>
      <c r="L3" s="13" t="s">
        <v>211</v>
      </c>
      <c r="M3" s="13" t="s">
        <v>496</v>
      </c>
      <c r="N3" s="1"/>
      <c r="O3" s="1"/>
      <c r="P3" s="1"/>
      <c r="Q3" s="1"/>
      <c r="R3" s="1"/>
      <c r="S3" s="1"/>
      <c r="T3" s="1"/>
    </row>
    <row r="4" spans="1:20" s="118" customFormat="1" ht="21" customHeight="1" x14ac:dyDescent="0.25">
      <c r="A4" s="117">
        <v>1</v>
      </c>
      <c r="B4" s="117">
        <v>2</v>
      </c>
      <c r="C4" s="117">
        <v>3</v>
      </c>
      <c r="D4" s="117">
        <v>4</v>
      </c>
      <c r="E4" s="117">
        <v>5</v>
      </c>
      <c r="F4" s="117">
        <v>6</v>
      </c>
      <c r="G4" s="117">
        <v>7</v>
      </c>
      <c r="H4" s="117">
        <v>8</v>
      </c>
      <c r="I4" s="117">
        <v>9</v>
      </c>
      <c r="J4" s="117">
        <v>10</v>
      </c>
      <c r="K4" s="117">
        <v>11</v>
      </c>
      <c r="L4" s="117">
        <v>12</v>
      </c>
      <c r="M4" s="117">
        <v>13</v>
      </c>
    </row>
    <row r="5" spans="1:20" ht="33" customHeight="1" x14ac:dyDescent="0.25">
      <c r="A5" s="135" t="s">
        <v>367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7"/>
    </row>
    <row r="6" spans="1:20" x14ac:dyDescent="0.25">
      <c r="A6" s="33" t="s">
        <v>7</v>
      </c>
      <c r="B6" s="127" t="s">
        <v>31</v>
      </c>
      <c r="C6" s="53">
        <v>1956</v>
      </c>
      <c r="D6" s="58">
        <v>444</v>
      </c>
      <c r="E6" s="59">
        <v>444</v>
      </c>
      <c r="F6" s="14" t="s">
        <v>227</v>
      </c>
      <c r="G6" s="53" t="s">
        <v>223</v>
      </c>
      <c r="H6" s="53" t="s">
        <v>321</v>
      </c>
      <c r="I6" s="59">
        <v>1930</v>
      </c>
      <c r="J6" s="53">
        <v>4</v>
      </c>
      <c r="K6" s="53">
        <v>1</v>
      </c>
      <c r="L6" s="53">
        <v>1</v>
      </c>
      <c r="M6" s="53" t="s">
        <v>321</v>
      </c>
    </row>
    <row r="7" spans="1:20" x14ac:dyDescent="0.25">
      <c r="A7" s="33" t="s">
        <v>8</v>
      </c>
      <c r="B7" s="128" t="s">
        <v>32</v>
      </c>
      <c r="C7" s="53">
        <v>1956</v>
      </c>
      <c r="D7" s="53">
        <v>255</v>
      </c>
      <c r="E7" s="59">
        <v>203</v>
      </c>
      <c r="F7" s="60" t="s">
        <v>86</v>
      </c>
      <c r="G7" s="53" t="s">
        <v>223</v>
      </c>
      <c r="H7" s="53" t="s">
        <v>321</v>
      </c>
      <c r="I7" s="59">
        <v>841</v>
      </c>
      <c r="J7" s="53">
        <v>3.5</v>
      </c>
      <c r="K7" s="53">
        <v>1</v>
      </c>
      <c r="L7" s="53">
        <v>0</v>
      </c>
      <c r="M7" s="53" t="s">
        <v>320</v>
      </c>
    </row>
    <row r="8" spans="1:20" x14ac:dyDescent="0.25">
      <c r="A8" s="33" t="s">
        <v>9</v>
      </c>
      <c r="B8" s="128" t="s">
        <v>20</v>
      </c>
      <c r="C8" s="53">
        <v>1957</v>
      </c>
      <c r="D8" s="53">
        <v>425</v>
      </c>
      <c r="E8" s="59">
        <v>370</v>
      </c>
      <c r="F8" s="60" t="s">
        <v>52</v>
      </c>
      <c r="G8" s="53" t="s">
        <v>223</v>
      </c>
      <c r="H8" s="53" t="s">
        <v>321</v>
      </c>
      <c r="I8" s="59">
        <v>1672</v>
      </c>
      <c r="J8" s="53">
        <v>3.8</v>
      </c>
      <c r="K8" s="53">
        <v>1</v>
      </c>
      <c r="L8" s="53">
        <v>0</v>
      </c>
      <c r="M8" s="53" t="s">
        <v>320</v>
      </c>
    </row>
    <row r="9" spans="1:20" x14ac:dyDescent="0.25">
      <c r="A9" s="33" t="s">
        <v>10</v>
      </c>
      <c r="B9" s="128" t="s">
        <v>36</v>
      </c>
      <c r="C9" s="53">
        <v>1956</v>
      </c>
      <c r="D9" s="53">
        <v>185</v>
      </c>
      <c r="E9" s="59">
        <v>244</v>
      </c>
      <c r="F9" s="60" t="s">
        <v>54</v>
      </c>
      <c r="G9" s="53" t="s">
        <v>223</v>
      </c>
      <c r="H9" s="53" t="s">
        <v>321</v>
      </c>
      <c r="I9" s="59">
        <v>925</v>
      </c>
      <c r="J9" s="53">
        <v>3.7</v>
      </c>
      <c r="K9" s="53">
        <v>1</v>
      </c>
      <c r="L9" s="53">
        <v>0</v>
      </c>
      <c r="M9" s="53" t="s">
        <v>320</v>
      </c>
    </row>
    <row r="10" spans="1:20" x14ac:dyDescent="0.25">
      <c r="A10" s="33" t="s">
        <v>11</v>
      </c>
      <c r="B10" s="128" t="s">
        <v>33</v>
      </c>
      <c r="C10" s="53">
        <v>1956</v>
      </c>
      <c r="D10" s="53">
        <v>369</v>
      </c>
      <c r="E10" s="59">
        <v>296</v>
      </c>
      <c r="F10" s="60" t="s">
        <v>306</v>
      </c>
      <c r="G10" s="53" t="s">
        <v>223</v>
      </c>
      <c r="H10" s="53" t="s">
        <v>321</v>
      </c>
      <c r="I10" s="59">
        <v>1049</v>
      </c>
      <c r="J10" s="53">
        <v>4.2</v>
      </c>
      <c r="K10" s="53">
        <v>1</v>
      </c>
      <c r="L10" s="53">
        <v>0</v>
      </c>
      <c r="M10" s="53" t="s">
        <v>320</v>
      </c>
    </row>
    <row r="11" spans="1:20" x14ac:dyDescent="0.25">
      <c r="A11" s="33" t="s">
        <v>12</v>
      </c>
      <c r="B11" s="128" t="s">
        <v>21</v>
      </c>
      <c r="C11" s="53">
        <v>1958</v>
      </c>
      <c r="D11" s="53">
        <v>36</v>
      </c>
      <c r="E11" s="59">
        <v>26</v>
      </c>
      <c r="F11" s="60" t="s">
        <v>55</v>
      </c>
      <c r="G11" s="53" t="s">
        <v>223</v>
      </c>
      <c r="H11" s="53" t="s">
        <v>321</v>
      </c>
      <c r="I11" s="59">
        <v>152</v>
      </c>
      <c r="J11" s="53">
        <v>5.5</v>
      </c>
      <c r="K11" s="53">
        <v>1</v>
      </c>
      <c r="L11" s="53">
        <v>0</v>
      </c>
      <c r="M11" s="53" t="s">
        <v>320</v>
      </c>
    </row>
    <row r="12" spans="1:20" x14ac:dyDescent="0.25">
      <c r="A12" s="33" t="s">
        <v>13</v>
      </c>
      <c r="B12" s="128" t="s">
        <v>34</v>
      </c>
      <c r="C12" s="53">
        <v>1956</v>
      </c>
      <c r="D12" s="53">
        <v>685</v>
      </c>
      <c r="E12" s="59">
        <v>621</v>
      </c>
      <c r="F12" s="60" t="s">
        <v>56</v>
      </c>
      <c r="G12" s="53" t="s">
        <v>223</v>
      </c>
      <c r="H12" s="53" t="s">
        <v>321</v>
      </c>
      <c r="I12" s="59">
        <v>1180</v>
      </c>
      <c r="J12" s="53">
        <v>3.8</v>
      </c>
      <c r="K12" s="53">
        <v>1</v>
      </c>
      <c r="L12" s="53">
        <v>0</v>
      </c>
      <c r="M12" s="53" t="s">
        <v>320</v>
      </c>
    </row>
    <row r="13" spans="1:20" x14ac:dyDescent="0.25">
      <c r="A13" s="33" t="s">
        <v>14</v>
      </c>
      <c r="B13" s="128" t="s">
        <v>35</v>
      </c>
      <c r="C13" s="77">
        <v>1957</v>
      </c>
      <c r="D13" s="77">
        <v>51</v>
      </c>
      <c r="E13" s="88">
        <v>40</v>
      </c>
      <c r="F13" s="95" t="s">
        <v>307</v>
      </c>
      <c r="G13" s="77" t="s">
        <v>223</v>
      </c>
      <c r="H13" s="77" t="s">
        <v>321</v>
      </c>
      <c r="I13" s="88">
        <v>241</v>
      </c>
      <c r="J13" s="53">
        <v>4.5</v>
      </c>
      <c r="K13" s="53">
        <v>1</v>
      </c>
      <c r="L13" s="53">
        <v>0</v>
      </c>
      <c r="M13" s="53" t="s">
        <v>320</v>
      </c>
    </row>
    <row r="14" spans="1:20" x14ac:dyDescent="0.25">
      <c r="A14" s="33" t="s">
        <v>15</v>
      </c>
      <c r="B14" s="128" t="s">
        <v>37</v>
      </c>
      <c r="C14" s="77">
        <v>1957</v>
      </c>
      <c r="D14" s="77">
        <v>105</v>
      </c>
      <c r="E14" s="88">
        <v>83</v>
      </c>
      <c r="F14" s="95" t="s">
        <v>56</v>
      </c>
      <c r="G14" s="77" t="s">
        <v>223</v>
      </c>
      <c r="H14" s="77" t="s">
        <v>321</v>
      </c>
      <c r="I14" s="88">
        <v>337</v>
      </c>
      <c r="J14" s="53">
        <v>3</v>
      </c>
      <c r="K14" s="53">
        <v>1</v>
      </c>
      <c r="L14" s="53">
        <v>0</v>
      </c>
      <c r="M14" s="53" t="s">
        <v>320</v>
      </c>
    </row>
    <row r="15" spans="1:20" x14ac:dyDescent="0.25">
      <c r="A15" s="33" t="s">
        <v>16</v>
      </c>
      <c r="B15" s="128" t="s">
        <v>51</v>
      </c>
      <c r="C15" s="77">
        <v>1957</v>
      </c>
      <c r="D15" s="88">
        <v>22</v>
      </c>
      <c r="E15" s="88">
        <v>46</v>
      </c>
      <c r="F15" s="95" t="s">
        <v>308</v>
      </c>
      <c r="G15" s="77" t="s">
        <v>223</v>
      </c>
      <c r="H15" s="77" t="s">
        <v>321</v>
      </c>
      <c r="I15" s="88">
        <v>90</v>
      </c>
      <c r="J15" s="53"/>
      <c r="K15" s="53">
        <v>1</v>
      </c>
      <c r="L15" s="53">
        <v>1</v>
      </c>
      <c r="M15" s="53" t="s">
        <v>321</v>
      </c>
    </row>
    <row r="16" spans="1:20" x14ac:dyDescent="0.25">
      <c r="A16" s="33" t="s">
        <v>17</v>
      </c>
      <c r="B16" s="128" t="s">
        <v>38</v>
      </c>
      <c r="C16" s="77">
        <v>1957</v>
      </c>
      <c r="D16" s="77">
        <v>227</v>
      </c>
      <c r="E16" s="88">
        <v>204</v>
      </c>
      <c r="F16" s="95" t="s">
        <v>52</v>
      </c>
      <c r="G16" s="77" t="s">
        <v>223</v>
      </c>
      <c r="H16" s="77" t="s">
        <v>321</v>
      </c>
      <c r="I16" s="88">
        <v>862</v>
      </c>
      <c r="J16" s="53">
        <v>4</v>
      </c>
      <c r="K16" s="53">
        <v>1</v>
      </c>
      <c r="L16" s="53">
        <v>0</v>
      </c>
      <c r="M16" s="53" t="s">
        <v>320</v>
      </c>
    </row>
    <row r="17" spans="1:13" x14ac:dyDescent="0.25">
      <c r="A17" s="33" t="s">
        <v>18</v>
      </c>
      <c r="B17" s="128" t="s">
        <v>23</v>
      </c>
      <c r="C17" s="77">
        <v>1957</v>
      </c>
      <c r="D17" s="77">
        <v>1060</v>
      </c>
      <c r="E17" s="88">
        <v>1126</v>
      </c>
      <c r="F17" s="95" t="s">
        <v>56</v>
      </c>
      <c r="G17" s="77" t="s">
        <v>223</v>
      </c>
      <c r="H17" s="77" t="s">
        <v>321</v>
      </c>
      <c r="I17" s="88">
        <v>6578</v>
      </c>
      <c r="J17" s="53">
        <v>4.5</v>
      </c>
      <c r="K17" s="53">
        <v>1</v>
      </c>
      <c r="L17" s="53">
        <v>1</v>
      </c>
      <c r="M17" s="53" t="s">
        <v>320</v>
      </c>
    </row>
    <row r="18" spans="1:13" x14ac:dyDescent="0.25">
      <c r="A18" s="33" t="s">
        <v>263</v>
      </c>
      <c r="B18" s="128" t="s">
        <v>58</v>
      </c>
      <c r="C18" s="77">
        <v>1957</v>
      </c>
      <c r="D18" s="77">
        <v>132</v>
      </c>
      <c r="E18" s="88">
        <v>107</v>
      </c>
      <c r="F18" s="95" t="s">
        <v>56</v>
      </c>
      <c r="G18" s="77" t="s">
        <v>223</v>
      </c>
      <c r="H18" s="77" t="s">
        <v>321</v>
      </c>
      <c r="I18" s="88">
        <v>624</v>
      </c>
      <c r="J18" s="53">
        <v>6.3</v>
      </c>
      <c r="K18" s="53">
        <v>1</v>
      </c>
      <c r="L18" s="53">
        <v>0</v>
      </c>
      <c r="M18" s="53" t="s">
        <v>321</v>
      </c>
    </row>
    <row r="19" spans="1:13" x14ac:dyDescent="0.25">
      <c r="A19" s="33" t="s">
        <v>330</v>
      </c>
      <c r="B19" s="128" t="s">
        <v>59</v>
      </c>
      <c r="C19" s="77">
        <v>1956</v>
      </c>
      <c r="D19" s="77">
        <v>17</v>
      </c>
      <c r="E19" s="88">
        <v>12</v>
      </c>
      <c r="F19" s="95" t="s">
        <v>56</v>
      </c>
      <c r="G19" s="77" t="s">
        <v>223</v>
      </c>
      <c r="H19" s="77" t="s">
        <v>321</v>
      </c>
      <c r="I19" s="88">
        <v>42</v>
      </c>
      <c r="J19" s="53">
        <v>2.4</v>
      </c>
      <c r="K19" s="53">
        <v>1</v>
      </c>
      <c r="L19" s="53">
        <v>0</v>
      </c>
      <c r="M19" s="53" t="s">
        <v>321</v>
      </c>
    </row>
    <row r="20" spans="1:13" x14ac:dyDescent="0.25">
      <c r="A20" s="33" t="s">
        <v>331</v>
      </c>
      <c r="B20" s="128" t="s">
        <v>40</v>
      </c>
      <c r="C20" s="77">
        <v>1957</v>
      </c>
      <c r="D20" s="77">
        <v>213</v>
      </c>
      <c r="E20" s="88">
        <v>193</v>
      </c>
      <c r="F20" s="95" t="s">
        <v>56</v>
      </c>
      <c r="G20" s="77" t="s">
        <v>223</v>
      </c>
      <c r="H20" s="77" t="s">
        <v>321</v>
      </c>
      <c r="I20" s="88">
        <v>692</v>
      </c>
      <c r="J20" s="53">
        <v>3.5</v>
      </c>
      <c r="K20" s="53">
        <v>1</v>
      </c>
      <c r="L20" s="53">
        <v>0</v>
      </c>
      <c r="M20" s="53" t="s">
        <v>321</v>
      </c>
    </row>
    <row r="21" spans="1:13" x14ac:dyDescent="0.25">
      <c r="A21" s="33" t="s">
        <v>332</v>
      </c>
      <c r="B21" s="128" t="s">
        <v>25</v>
      </c>
      <c r="C21" s="77">
        <v>1956</v>
      </c>
      <c r="D21" s="88">
        <v>85</v>
      </c>
      <c r="E21" s="88">
        <v>20</v>
      </c>
      <c r="F21" s="95" t="s">
        <v>53</v>
      </c>
      <c r="G21" s="77" t="s">
        <v>223</v>
      </c>
      <c r="H21" s="77" t="s">
        <v>321</v>
      </c>
      <c r="I21" s="88">
        <v>47</v>
      </c>
      <c r="J21" s="53"/>
      <c r="K21" s="53">
        <v>0</v>
      </c>
      <c r="L21" s="53">
        <v>1</v>
      </c>
      <c r="M21" s="53" t="s">
        <v>320</v>
      </c>
    </row>
    <row r="22" spans="1:13" x14ac:dyDescent="0.25">
      <c r="A22" s="33" t="s">
        <v>333</v>
      </c>
      <c r="B22" s="128" t="s">
        <v>26</v>
      </c>
      <c r="C22" s="77">
        <v>1956</v>
      </c>
      <c r="D22" s="77">
        <v>11</v>
      </c>
      <c r="E22" s="88">
        <v>9</v>
      </c>
      <c r="F22" s="95" t="s">
        <v>307</v>
      </c>
      <c r="G22" s="77" t="s">
        <v>223</v>
      </c>
      <c r="H22" s="77" t="s">
        <v>321</v>
      </c>
      <c r="I22" s="88">
        <v>36</v>
      </c>
      <c r="J22" s="53"/>
      <c r="K22" s="53">
        <v>1</v>
      </c>
      <c r="L22" s="53">
        <v>0</v>
      </c>
      <c r="M22" s="53" t="s">
        <v>321</v>
      </c>
    </row>
    <row r="23" spans="1:13" x14ac:dyDescent="0.25">
      <c r="A23" s="33" t="s">
        <v>334</v>
      </c>
      <c r="B23" s="128" t="s">
        <v>42</v>
      </c>
      <c r="C23" s="77">
        <v>1955</v>
      </c>
      <c r="D23" s="77">
        <v>96</v>
      </c>
      <c r="E23" s="88">
        <v>77</v>
      </c>
      <c r="F23" s="95" t="s">
        <v>54</v>
      </c>
      <c r="G23" s="77" t="s">
        <v>223</v>
      </c>
      <c r="H23" s="77" t="s">
        <v>322</v>
      </c>
      <c r="I23" s="88">
        <v>319</v>
      </c>
      <c r="J23" s="53" t="s">
        <v>323</v>
      </c>
      <c r="K23" s="53">
        <v>1</v>
      </c>
      <c r="L23" s="53">
        <v>0</v>
      </c>
      <c r="M23" s="53" t="s">
        <v>320</v>
      </c>
    </row>
    <row r="24" spans="1:13" x14ac:dyDescent="0.25">
      <c r="A24" s="33" t="s">
        <v>335</v>
      </c>
      <c r="B24" s="128" t="s">
        <v>43</v>
      </c>
      <c r="C24" s="77">
        <v>1957</v>
      </c>
      <c r="D24" s="77">
        <v>18</v>
      </c>
      <c r="E24" s="88">
        <v>114</v>
      </c>
      <c r="F24" s="95" t="s">
        <v>309</v>
      </c>
      <c r="G24" s="77" t="s">
        <v>223</v>
      </c>
      <c r="H24" s="77" t="s">
        <v>321</v>
      </c>
      <c r="I24" s="88">
        <v>699</v>
      </c>
      <c r="J24" s="53">
        <v>3.8</v>
      </c>
      <c r="K24" s="53">
        <v>0</v>
      </c>
      <c r="L24" s="53">
        <v>1</v>
      </c>
      <c r="M24" s="53" t="s">
        <v>320</v>
      </c>
    </row>
    <row r="25" spans="1:13" x14ac:dyDescent="0.25">
      <c r="A25" s="33" t="s">
        <v>336</v>
      </c>
      <c r="B25" s="128" t="s">
        <v>48</v>
      </c>
      <c r="C25" s="77">
        <v>1957</v>
      </c>
      <c r="D25" s="88">
        <v>182</v>
      </c>
      <c r="E25" s="88">
        <v>44</v>
      </c>
      <c r="F25" s="95" t="s">
        <v>233</v>
      </c>
      <c r="G25" s="77" t="s">
        <v>223</v>
      </c>
      <c r="H25" s="77" t="s">
        <v>321</v>
      </c>
      <c r="I25" s="88">
        <v>145</v>
      </c>
      <c r="J25" s="53"/>
      <c r="K25" s="53">
        <v>0</v>
      </c>
      <c r="L25" s="53">
        <v>1</v>
      </c>
      <c r="M25" s="53" t="s">
        <v>321</v>
      </c>
    </row>
    <row r="26" spans="1:13" x14ac:dyDescent="0.25">
      <c r="A26" s="33" t="s">
        <v>337</v>
      </c>
      <c r="B26" s="128" t="s">
        <v>49</v>
      </c>
      <c r="C26" s="77">
        <v>1957</v>
      </c>
      <c r="D26" s="88">
        <v>113</v>
      </c>
      <c r="E26" s="88">
        <v>25</v>
      </c>
      <c r="F26" s="95" t="s">
        <v>233</v>
      </c>
      <c r="G26" s="77" t="s">
        <v>223</v>
      </c>
      <c r="H26" s="77" t="s">
        <v>321</v>
      </c>
      <c r="I26" s="88">
        <v>76</v>
      </c>
      <c r="J26" s="53"/>
      <c r="K26" s="53">
        <v>0</v>
      </c>
      <c r="L26" s="53">
        <v>1</v>
      </c>
      <c r="M26" s="53" t="s">
        <v>321</v>
      </c>
    </row>
    <row r="27" spans="1:13" x14ac:dyDescent="0.25">
      <c r="A27" s="33" t="s">
        <v>341</v>
      </c>
      <c r="B27" s="128" t="s">
        <v>60</v>
      </c>
      <c r="C27" s="77">
        <v>1957</v>
      </c>
      <c r="D27" s="88">
        <v>59</v>
      </c>
      <c r="E27" s="88">
        <v>25</v>
      </c>
      <c r="F27" s="95" t="s">
        <v>233</v>
      </c>
      <c r="G27" s="77" t="s">
        <v>223</v>
      </c>
      <c r="H27" s="77" t="s">
        <v>321</v>
      </c>
      <c r="I27" s="88">
        <v>76</v>
      </c>
      <c r="J27" s="53"/>
      <c r="K27" s="53">
        <v>0</v>
      </c>
      <c r="L27" s="53">
        <v>1</v>
      </c>
      <c r="M27" s="53" t="s">
        <v>321</v>
      </c>
    </row>
    <row r="28" spans="1:13" x14ac:dyDescent="0.25">
      <c r="A28" s="33" t="s">
        <v>342</v>
      </c>
      <c r="B28" s="129">
        <v>50</v>
      </c>
      <c r="C28" s="77">
        <v>1956</v>
      </c>
      <c r="D28" s="77">
        <v>13</v>
      </c>
      <c r="E28" s="75">
        <v>9</v>
      </c>
      <c r="F28" s="68" t="s">
        <v>56</v>
      </c>
      <c r="G28" s="77" t="s">
        <v>223</v>
      </c>
      <c r="H28" s="77" t="s">
        <v>321</v>
      </c>
      <c r="I28" s="75">
        <v>42</v>
      </c>
      <c r="J28" s="53">
        <v>3.3</v>
      </c>
      <c r="K28" s="53">
        <v>1</v>
      </c>
      <c r="L28" s="53">
        <v>0</v>
      </c>
      <c r="M28" s="53" t="s">
        <v>320</v>
      </c>
    </row>
    <row r="29" spans="1:13" x14ac:dyDescent="0.25">
      <c r="A29" s="33" t="s">
        <v>343</v>
      </c>
      <c r="B29" s="130">
        <v>51</v>
      </c>
      <c r="C29" s="77">
        <v>1956</v>
      </c>
      <c r="D29" s="77">
        <v>7</v>
      </c>
      <c r="E29" s="75">
        <v>3</v>
      </c>
      <c r="F29" s="75" t="s">
        <v>310</v>
      </c>
      <c r="G29" s="77" t="s">
        <v>223</v>
      </c>
      <c r="H29" s="77" t="s">
        <v>321</v>
      </c>
      <c r="I29" s="75">
        <v>19</v>
      </c>
      <c r="J29" s="53">
        <v>2.4</v>
      </c>
      <c r="K29" s="53">
        <v>1</v>
      </c>
      <c r="L29" s="53">
        <v>0</v>
      </c>
      <c r="M29" s="53" t="s">
        <v>321</v>
      </c>
    </row>
    <row r="30" spans="1:13" x14ac:dyDescent="0.25">
      <c r="A30" s="33" t="s">
        <v>344</v>
      </c>
      <c r="B30" s="129">
        <v>52</v>
      </c>
      <c r="C30" s="77">
        <v>1957</v>
      </c>
      <c r="D30" s="88">
        <v>23</v>
      </c>
      <c r="E30" s="75">
        <v>7</v>
      </c>
      <c r="F30" s="95" t="s">
        <v>311</v>
      </c>
      <c r="G30" s="77" t="s">
        <v>223</v>
      </c>
      <c r="H30" s="77" t="s">
        <v>321</v>
      </c>
      <c r="I30" s="75">
        <v>10</v>
      </c>
      <c r="J30" s="53"/>
      <c r="K30" s="53">
        <v>0</v>
      </c>
      <c r="L30" s="53">
        <v>1</v>
      </c>
      <c r="M30" s="53" t="s">
        <v>321</v>
      </c>
    </row>
    <row r="31" spans="1:13" x14ac:dyDescent="0.25">
      <c r="A31" s="33" t="s">
        <v>345</v>
      </c>
      <c r="B31" s="129">
        <v>53</v>
      </c>
      <c r="C31" s="77">
        <v>1956</v>
      </c>
      <c r="D31" s="77">
        <v>6</v>
      </c>
      <c r="E31" s="75">
        <v>3</v>
      </c>
      <c r="F31" s="68" t="s">
        <v>56</v>
      </c>
      <c r="G31" s="77" t="s">
        <v>223</v>
      </c>
      <c r="H31" s="77" t="s">
        <v>321</v>
      </c>
      <c r="I31" s="75">
        <v>18</v>
      </c>
      <c r="J31" s="53">
        <v>3.3</v>
      </c>
      <c r="K31" s="53">
        <v>1</v>
      </c>
      <c r="L31" s="53">
        <v>0</v>
      </c>
      <c r="M31" s="53" t="s">
        <v>320</v>
      </c>
    </row>
    <row r="32" spans="1:13" x14ac:dyDescent="0.25">
      <c r="A32" s="33" t="s">
        <v>346</v>
      </c>
      <c r="B32" s="127" t="s">
        <v>99</v>
      </c>
      <c r="C32" s="77">
        <v>1957</v>
      </c>
      <c r="D32" s="77">
        <v>100</v>
      </c>
      <c r="E32" s="88">
        <v>73</v>
      </c>
      <c r="F32" s="56" t="s">
        <v>218</v>
      </c>
      <c r="G32" s="77" t="s">
        <v>223</v>
      </c>
      <c r="H32" s="77" t="s">
        <v>321</v>
      </c>
      <c r="I32" s="88">
        <v>352</v>
      </c>
      <c r="J32" s="53">
        <v>3.8</v>
      </c>
      <c r="K32" s="53">
        <v>0</v>
      </c>
      <c r="L32" s="53">
        <v>1</v>
      </c>
      <c r="M32" s="53" t="s">
        <v>320</v>
      </c>
    </row>
    <row r="33" spans="1:13" x14ac:dyDescent="0.25">
      <c r="A33" s="33" t="s">
        <v>347</v>
      </c>
      <c r="B33" s="127" t="s">
        <v>79</v>
      </c>
      <c r="C33" s="77">
        <v>1970</v>
      </c>
      <c r="D33" s="88">
        <v>6</v>
      </c>
      <c r="E33" s="88">
        <v>5</v>
      </c>
      <c r="F33" s="95" t="s">
        <v>215</v>
      </c>
      <c r="G33" s="77" t="s">
        <v>223</v>
      </c>
      <c r="H33" s="77" t="s">
        <v>321</v>
      </c>
      <c r="I33" s="88">
        <v>14</v>
      </c>
      <c r="J33" s="53">
        <v>2.4</v>
      </c>
      <c r="K33" s="53">
        <v>1</v>
      </c>
      <c r="L33" s="53">
        <v>0</v>
      </c>
      <c r="M33" s="53" t="s">
        <v>321</v>
      </c>
    </row>
    <row r="34" spans="1:13" x14ac:dyDescent="0.25">
      <c r="A34" s="33" t="s">
        <v>348</v>
      </c>
      <c r="B34" s="127" t="s">
        <v>103</v>
      </c>
      <c r="C34" s="77">
        <v>1977</v>
      </c>
      <c r="D34" s="77">
        <v>70</v>
      </c>
      <c r="E34" s="88">
        <v>72</v>
      </c>
      <c r="F34" s="56" t="s">
        <v>312</v>
      </c>
      <c r="G34" s="77" t="s">
        <v>223</v>
      </c>
      <c r="H34" s="77" t="s">
        <v>321</v>
      </c>
      <c r="I34" s="88">
        <v>228</v>
      </c>
      <c r="J34" s="53">
        <v>3.5</v>
      </c>
      <c r="K34" s="53">
        <v>1</v>
      </c>
      <c r="L34" s="53">
        <v>0</v>
      </c>
      <c r="M34" s="53" t="s">
        <v>321</v>
      </c>
    </row>
    <row r="35" spans="1:13" x14ac:dyDescent="0.25">
      <c r="A35" s="33" t="s">
        <v>349</v>
      </c>
      <c r="B35" s="127" t="s">
        <v>104</v>
      </c>
      <c r="C35" s="77">
        <v>1977</v>
      </c>
      <c r="D35" s="88">
        <v>29</v>
      </c>
      <c r="E35" s="88">
        <v>20</v>
      </c>
      <c r="F35" s="56" t="s">
        <v>53</v>
      </c>
      <c r="G35" s="77" t="s">
        <v>223</v>
      </c>
      <c r="H35" s="77" t="s">
        <v>321</v>
      </c>
      <c r="I35" s="88">
        <v>24</v>
      </c>
      <c r="J35" s="53"/>
      <c r="K35" s="53">
        <v>0</v>
      </c>
      <c r="L35" s="53">
        <v>1</v>
      </c>
      <c r="M35" s="53" t="s">
        <v>320</v>
      </c>
    </row>
    <row r="36" spans="1:13" x14ac:dyDescent="0.25">
      <c r="A36" s="33" t="s">
        <v>350</v>
      </c>
      <c r="B36" s="127" t="s">
        <v>105</v>
      </c>
      <c r="C36" s="77">
        <v>1977</v>
      </c>
      <c r="D36" s="88">
        <v>30</v>
      </c>
      <c r="E36" s="88">
        <v>21</v>
      </c>
      <c r="F36" s="56" t="s">
        <v>53</v>
      </c>
      <c r="G36" s="77" t="s">
        <v>223</v>
      </c>
      <c r="H36" s="77" t="s">
        <v>321</v>
      </c>
      <c r="I36" s="88">
        <v>27</v>
      </c>
      <c r="J36" s="53"/>
      <c r="K36" s="53">
        <v>0</v>
      </c>
      <c r="L36" s="53">
        <v>1</v>
      </c>
      <c r="M36" s="53" t="s">
        <v>320</v>
      </c>
    </row>
    <row r="37" spans="1:13" x14ac:dyDescent="0.25">
      <c r="A37" s="33" t="s">
        <v>351</v>
      </c>
      <c r="B37" s="127" t="s">
        <v>302</v>
      </c>
      <c r="C37" s="77">
        <v>1989</v>
      </c>
      <c r="D37" s="88">
        <v>150</v>
      </c>
      <c r="E37" s="88">
        <v>163</v>
      </c>
      <c r="F37" s="56" t="s">
        <v>89</v>
      </c>
      <c r="G37" s="77" t="s">
        <v>223</v>
      </c>
      <c r="H37" s="77" t="s">
        <v>321</v>
      </c>
      <c r="I37" s="88">
        <v>342</v>
      </c>
      <c r="J37" s="53"/>
      <c r="K37" s="53">
        <v>1</v>
      </c>
      <c r="L37" s="53">
        <v>0</v>
      </c>
      <c r="M37" s="12" t="s">
        <v>321</v>
      </c>
    </row>
    <row r="38" spans="1:13" x14ac:dyDescent="0.25">
      <c r="A38" s="33" t="s">
        <v>352</v>
      </c>
      <c r="B38" s="127" t="s">
        <v>303</v>
      </c>
      <c r="C38" s="77">
        <v>1984</v>
      </c>
      <c r="D38" s="88">
        <v>8</v>
      </c>
      <c r="E38" s="88">
        <v>7</v>
      </c>
      <c r="F38" s="56" t="s">
        <v>56</v>
      </c>
      <c r="G38" s="77" t="s">
        <v>223</v>
      </c>
      <c r="H38" s="77" t="s">
        <v>321</v>
      </c>
      <c r="I38" s="88">
        <v>16</v>
      </c>
      <c r="J38" s="53"/>
      <c r="K38" s="53">
        <v>1</v>
      </c>
      <c r="L38" s="53">
        <v>0</v>
      </c>
      <c r="M38" s="12" t="s">
        <v>321</v>
      </c>
    </row>
    <row r="39" spans="1:13" x14ac:dyDescent="0.25">
      <c r="A39" s="33" t="s">
        <v>353</v>
      </c>
      <c r="B39" s="127" t="s">
        <v>106</v>
      </c>
      <c r="C39" s="77">
        <v>1989</v>
      </c>
      <c r="D39" s="77">
        <v>84</v>
      </c>
      <c r="E39" s="88">
        <v>79</v>
      </c>
      <c r="F39" s="56" t="s">
        <v>56</v>
      </c>
      <c r="G39" s="77" t="s">
        <v>223</v>
      </c>
      <c r="H39" s="77" t="s">
        <v>321</v>
      </c>
      <c r="I39" s="88">
        <v>281</v>
      </c>
      <c r="J39" s="53">
        <v>4.5</v>
      </c>
      <c r="K39" s="53">
        <v>1</v>
      </c>
      <c r="L39" s="53">
        <v>0</v>
      </c>
      <c r="M39" s="12" t="s">
        <v>321</v>
      </c>
    </row>
    <row r="40" spans="1:13" x14ac:dyDescent="0.25">
      <c r="A40" s="33" t="s">
        <v>354</v>
      </c>
      <c r="B40" s="127" t="s">
        <v>107</v>
      </c>
      <c r="C40" s="77">
        <v>1980</v>
      </c>
      <c r="D40" s="77">
        <v>379</v>
      </c>
      <c r="E40" s="88">
        <v>371</v>
      </c>
      <c r="F40" s="56" t="s">
        <v>56</v>
      </c>
      <c r="G40" s="77" t="s">
        <v>223</v>
      </c>
      <c r="H40" s="77" t="s">
        <v>321</v>
      </c>
      <c r="I40" s="88">
        <v>1389</v>
      </c>
      <c r="J40" s="53">
        <v>3.5</v>
      </c>
      <c r="K40" s="53">
        <v>1</v>
      </c>
      <c r="L40" s="53">
        <v>0</v>
      </c>
      <c r="M40" s="12" t="s">
        <v>321</v>
      </c>
    </row>
    <row r="41" spans="1:13" x14ac:dyDescent="0.25">
      <c r="A41" s="33" t="s">
        <v>355</v>
      </c>
      <c r="B41" s="127" t="s">
        <v>201</v>
      </c>
      <c r="C41" s="77">
        <v>1989</v>
      </c>
      <c r="D41" s="77">
        <v>78</v>
      </c>
      <c r="E41" s="88">
        <v>73</v>
      </c>
      <c r="F41" s="56" t="s">
        <v>56</v>
      </c>
      <c r="G41" s="77" t="s">
        <v>223</v>
      </c>
      <c r="H41" s="77" t="s">
        <v>322</v>
      </c>
      <c r="I41" s="88">
        <v>264</v>
      </c>
      <c r="J41" s="53">
        <v>3.3</v>
      </c>
      <c r="K41" s="53">
        <v>1</v>
      </c>
      <c r="L41" s="53">
        <v>0</v>
      </c>
      <c r="M41" s="12" t="s">
        <v>321</v>
      </c>
    </row>
    <row r="42" spans="1:13" x14ac:dyDescent="0.25">
      <c r="A42" s="33" t="s">
        <v>356</v>
      </c>
      <c r="B42" s="127" t="s">
        <v>304</v>
      </c>
      <c r="C42" s="77">
        <v>1986</v>
      </c>
      <c r="D42" s="88">
        <v>17</v>
      </c>
      <c r="E42" s="88">
        <v>14</v>
      </c>
      <c r="F42" s="56" t="s">
        <v>56</v>
      </c>
      <c r="G42" s="77" t="s">
        <v>223</v>
      </c>
      <c r="H42" s="77" t="s">
        <v>321</v>
      </c>
      <c r="I42" s="88">
        <v>30</v>
      </c>
      <c r="J42" s="53">
        <v>2.2999999999999998</v>
      </c>
      <c r="K42" s="53">
        <v>1</v>
      </c>
      <c r="L42" s="53">
        <v>0</v>
      </c>
      <c r="M42" s="53" t="s">
        <v>321</v>
      </c>
    </row>
    <row r="43" spans="1:13" x14ac:dyDescent="0.25">
      <c r="A43" s="33" t="s">
        <v>357</v>
      </c>
      <c r="B43" s="127" t="s">
        <v>108</v>
      </c>
      <c r="C43" s="77">
        <v>1986</v>
      </c>
      <c r="D43" s="88">
        <v>14</v>
      </c>
      <c r="E43" s="88">
        <v>15</v>
      </c>
      <c r="F43" s="56" t="s">
        <v>56</v>
      </c>
      <c r="G43" s="77" t="s">
        <v>223</v>
      </c>
      <c r="H43" s="77" t="s">
        <v>321</v>
      </c>
      <c r="I43" s="88">
        <v>34</v>
      </c>
      <c r="J43" s="53">
        <v>2.2999999999999998</v>
      </c>
      <c r="K43" s="53">
        <v>1</v>
      </c>
      <c r="L43" s="53">
        <v>0</v>
      </c>
      <c r="M43" s="53" t="s">
        <v>321</v>
      </c>
    </row>
    <row r="44" spans="1:13" x14ac:dyDescent="0.25">
      <c r="A44" s="33" t="s">
        <v>358</v>
      </c>
      <c r="B44" s="127" t="s">
        <v>305</v>
      </c>
      <c r="C44" s="77">
        <v>1994</v>
      </c>
      <c r="D44" s="88">
        <v>21</v>
      </c>
      <c r="E44" s="88">
        <v>14</v>
      </c>
      <c r="F44" s="56" t="s">
        <v>313</v>
      </c>
      <c r="G44" s="77" t="s">
        <v>223</v>
      </c>
      <c r="H44" s="77" t="s">
        <v>321</v>
      </c>
      <c r="I44" s="88">
        <v>57</v>
      </c>
      <c r="J44" s="53"/>
      <c r="K44" s="53">
        <v>0</v>
      </c>
      <c r="L44" s="53">
        <v>1</v>
      </c>
      <c r="M44" s="53" t="s">
        <v>321</v>
      </c>
    </row>
    <row r="45" spans="1:13" x14ac:dyDescent="0.25">
      <c r="A45" s="33" t="s">
        <v>359</v>
      </c>
      <c r="B45" s="127" t="s">
        <v>202</v>
      </c>
      <c r="C45" s="77">
        <v>2014</v>
      </c>
      <c r="D45" s="88">
        <v>97</v>
      </c>
      <c r="E45" s="88">
        <v>80</v>
      </c>
      <c r="F45" s="56" t="s">
        <v>314</v>
      </c>
      <c r="G45" s="77" t="s">
        <v>223</v>
      </c>
      <c r="H45" s="77" t="s">
        <v>321</v>
      </c>
      <c r="I45" s="88">
        <v>385</v>
      </c>
      <c r="J45" s="53">
        <v>4.13</v>
      </c>
      <c r="K45" s="53">
        <v>1</v>
      </c>
      <c r="L45" s="53">
        <v>0</v>
      </c>
      <c r="M45" s="53" t="s">
        <v>320</v>
      </c>
    </row>
    <row r="46" spans="1:13" x14ac:dyDescent="0.25">
      <c r="A46" s="33" t="s">
        <v>360</v>
      </c>
      <c r="B46" s="127" t="s">
        <v>203</v>
      </c>
      <c r="C46" s="77">
        <v>2014</v>
      </c>
      <c r="D46" s="88">
        <v>134</v>
      </c>
      <c r="E46" s="88">
        <v>112</v>
      </c>
      <c r="F46" s="56" t="s">
        <v>315</v>
      </c>
      <c r="G46" s="77" t="s">
        <v>223</v>
      </c>
      <c r="H46" s="77" t="s">
        <v>321</v>
      </c>
      <c r="I46" s="88">
        <v>465</v>
      </c>
      <c r="J46" s="53">
        <v>3.86</v>
      </c>
      <c r="K46" s="53">
        <v>1</v>
      </c>
      <c r="L46" s="53">
        <v>0</v>
      </c>
      <c r="M46" s="53" t="s">
        <v>320</v>
      </c>
    </row>
    <row r="47" spans="1:13" x14ac:dyDescent="0.25">
      <c r="A47" s="33" t="s">
        <v>369</v>
      </c>
      <c r="B47" s="127" t="s">
        <v>111</v>
      </c>
      <c r="C47" s="77">
        <v>2014</v>
      </c>
      <c r="D47" s="88">
        <v>36</v>
      </c>
      <c r="E47" s="88">
        <v>8</v>
      </c>
      <c r="F47" s="56" t="s">
        <v>92</v>
      </c>
      <c r="G47" s="77" t="s">
        <v>223</v>
      </c>
      <c r="H47" s="77" t="s">
        <v>321</v>
      </c>
      <c r="I47" s="88">
        <v>10</v>
      </c>
      <c r="J47" s="53"/>
      <c r="K47" s="53">
        <v>0</v>
      </c>
      <c r="L47" s="53">
        <v>1</v>
      </c>
      <c r="M47" s="12" t="s">
        <v>321</v>
      </c>
    </row>
    <row r="48" spans="1:13" x14ac:dyDescent="0.25">
      <c r="A48" s="33" t="s">
        <v>370</v>
      </c>
      <c r="B48" s="127" t="s">
        <v>204</v>
      </c>
      <c r="C48" s="77">
        <v>2014</v>
      </c>
      <c r="D48" s="88">
        <v>8</v>
      </c>
      <c r="E48" s="88">
        <v>8</v>
      </c>
      <c r="F48" s="56" t="s">
        <v>92</v>
      </c>
      <c r="G48" s="77" t="s">
        <v>223</v>
      </c>
      <c r="H48" s="77" t="s">
        <v>321</v>
      </c>
      <c r="I48" s="88">
        <v>10</v>
      </c>
      <c r="J48" s="53"/>
      <c r="K48" s="53">
        <v>0</v>
      </c>
      <c r="L48" s="53">
        <v>1</v>
      </c>
      <c r="M48" s="12" t="s">
        <v>321</v>
      </c>
    </row>
    <row r="49" spans="1:13" x14ac:dyDescent="0.25">
      <c r="A49" s="33" t="s">
        <v>371</v>
      </c>
      <c r="B49" s="127" t="s">
        <v>205</v>
      </c>
      <c r="C49" s="77">
        <v>2014</v>
      </c>
      <c r="D49" s="88">
        <v>119</v>
      </c>
      <c r="E49" s="88">
        <v>44</v>
      </c>
      <c r="F49" s="56" t="s">
        <v>92</v>
      </c>
      <c r="G49" s="77" t="s">
        <v>223</v>
      </c>
      <c r="H49" s="77" t="s">
        <v>321</v>
      </c>
      <c r="I49" s="88">
        <v>100</v>
      </c>
      <c r="J49" s="53"/>
      <c r="K49" s="53">
        <v>0</v>
      </c>
      <c r="L49" s="53">
        <v>1</v>
      </c>
      <c r="M49" s="12" t="s">
        <v>321</v>
      </c>
    </row>
    <row r="50" spans="1:13" x14ac:dyDescent="0.25">
      <c r="A50" s="33" t="s">
        <v>372</v>
      </c>
      <c r="B50" s="127" t="s">
        <v>206</v>
      </c>
      <c r="C50" s="77">
        <v>2014</v>
      </c>
      <c r="D50" s="88">
        <v>1145</v>
      </c>
      <c r="E50" s="88">
        <v>380</v>
      </c>
      <c r="F50" s="56" t="s">
        <v>92</v>
      </c>
      <c r="G50" s="77" t="s">
        <v>223</v>
      </c>
      <c r="H50" s="77" t="s">
        <v>321</v>
      </c>
      <c r="I50" s="88">
        <v>5000</v>
      </c>
      <c r="J50" s="53"/>
      <c r="K50" s="53">
        <v>0</v>
      </c>
      <c r="L50" s="53">
        <v>1</v>
      </c>
      <c r="M50" s="12" t="s">
        <v>321</v>
      </c>
    </row>
    <row r="51" spans="1:13" x14ac:dyDescent="0.25">
      <c r="A51" s="33" t="s">
        <v>373</v>
      </c>
      <c r="B51" s="127" t="s">
        <v>112</v>
      </c>
      <c r="C51" s="77">
        <v>2014</v>
      </c>
      <c r="D51" s="88">
        <v>1001</v>
      </c>
      <c r="E51" s="88">
        <v>380</v>
      </c>
      <c r="F51" s="56" t="s">
        <v>92</v>
      </c>
      <c r="G51" s="77" t="s">
        <v>223</v>
      </c>
      <c r="H51" s="77" t="s">
        <v>321</v>
      </c>
      <c r="I51" s="88">
        <v>5000</v>
      </c>
      <c r="J51" s="53"/>
      <c r="K51" s="53">
        <v>0</v>
      </c>
      <c r="L51" s="53">
        <v>1</v>
      </c>
      <c r="M51" s="12" t="s">
        <v>321</v>
      </c>
    </row>
    <row r="52" spans="1:13" x14ac:dyDescent="0.25">
      <c r="A52" s="33" t="s">
        <v>374</v>
      </c>
      <c r="B52" s="127" t="s">
        <v>113</v>
      </c>
      <c r="C52" s="77">
        <v>2014</v>
      </c>
      <c r="D52" s="88">
        <v>468</v>
      </c>
      <c r="E52" s="88">
        <v>443</v>
      </c>
      <c r="F52" s="56" t="s">
        <v>225</v>
      </c>
      <c r="G52" s="77" t="s">
        <v>223</v>
      </c>
      <c r="H52" s="77" t="s">
        <v>321</v>
      </c>
      <c r="I52" s="88">
        <v>900</v>
      </c>
      <c r="J52" s="53"/>
      <c r="K52" s="53">
        <v>0</v>
      </c>
      <c r="L52" s="53">
        <v>1</v>
      </c>
      <c r="M52" s="53" t="s">
        <v>321</v>
      </c>
    </row>
    <row r="53" spans="1:13" ht="30" x14ac:dyDescent="0.25">
      <c r="A53" s="33" t="s">
        <v>375</v>
      </c>
      <c r="B53" s="127" t="s">
        <v>114</v>
      </c>
      <c r="C53" s="77">
        <v>2014</v>
      </c>
      <c r="D53" s="88">
        <v>7</v>
      </c>
      <c r="E53" s="88">
        <v>5</v>
      </c>
      <c r="F53" s="56" t="s">
        <v>316</v>
      </c>
      <c r="G53" s="77" t="s">
        <v>223</v>
      </c>
      <c r="H53" s="77" t="s">
        <v>322</v>
      </c>
      <c r="I53" s="88">
        <v>11</v>
      </c>
      <c r="J53" s="53">
        <v>2.27</v>
      </c>
      <c r="K53" s="53">
        <v>1</v>
      </c>
      <c r="L53" s="53">
        <v>0</v>
      </c>
      <c r="M53" s="53" t="s">
        <v>321</v>
      </c>
    </row>
    <row r="54" spans="1:13" ht="30" x14ac:dyDescent="0.25">
      <c r="A54" s="33" t="s">
        <v>376</v>
      </c>
      <c r="B54" s="127" t="s">
        <v>207</v>
      </c>
      <c r="C54" s="77">
        <v>2015</v>
      </c>
      <c r="D54" s="88">
        <v>7</v>
      </c>
      <c r="E54" s="88">
        <v>5</v>
      </c>
      <c r="F54" s="56" t="s">
        <v>317</v>
      </c>
      <c r="G54" s="77" t="s">
        <v>223</v>
      </c>
      <c r="H54" s="77" t="s">
        <v>322</v>
      </c>
      <c r="I54" s="88">
        <v>12</v>
      </c>
      <c r="J54" s="53">
        <v>2.92</v>
      </c>
      <c r="K54" s="53">
        <v>1</v>
      </c>
      <c r="L54" s="53">
        <v>0</v>
      </c>
      <c r="M54" s="53" t="s">
        <v>321</v>
      </c>
    </row>
    <row r="55" spans="1:13" ht="15.75" x14ac:dyDescent="0.25">
      <c r="A55" s="108"/>
      <c r="B55" s="108"/>
      <c r="C55" s="108"/>
      <c r="D55" s="108">
        <f>SUM(D6:D54)</f>
        <v>8847</v>
      </c>
      <c r="E55" s="108">
        <f>SUM(E6:E54)</f>
        <v>6743</v>
      </c>
      <c r="F55" s="108"/>
      <c r="G55" s="108"/>
      <c r="H55" s="108"/>
      <c r="I55" s="108">
        <f>SUM(I6:I54)</f>
        <v>33653</v>
      </c>
      <c r="J55" s="108"/>
      <c r="K55" s="108"/>
      <c r="L55" s="108"/>
      <c r="M55" s="108"/>
    </row>
  </sheetData>
  <mergeCells count="3">
    <mergeCell ref="A5:M5"/>
    <mergeCell ref="L1:M1"/>
    <mergeCell ref="A2:M2"/>
  </mergeCells>
  <pageMargins left="0.7" right="0.7" top="0.75" bottom="0.75" header="0.3" footer="0.3"/>
  <pageSetup paperSize="9" scale="65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"/>
  <sheetViews>
    <sheetView workbookViewId="0">
      <selection activeCell="N23" sqref="N23"/>
    </sheetView>
  </sheetViews>
  <sheetFormatPr defaultRowHeight="15" x14ac:dyDescent="0.25"/>
  <cols>
    <col min="4" max="4" width="12" customWidth="1"/>
    <col min="5" max="5" width="11" customWidth="1"/>
    <col min="6" max="6" width="20.140625" customWidth="1"/>
    <col min="7" max="7" width="18.5703125" customWidth="1"/>
    <col min="8" max="8" width="20" customWidth="1"/>
    <col min="9" max="9" width="12.42578125" customWidth="1"/>
    <col min="10" max="10" width="27.42578125" customWidth="1"/>
    <col min="11" max="11" width="17.42578125" customWidth="1"/>
    <col min="12" max="12" width="19.28515625" customWidth="1"/>
    <col min="13" max="13" width="16.42578125" customWidth="1"/>
    <col min="14" max="14" width="46.28515625" customWidth="1"/>
  </cols>
  <sheetData>
    <row r="1" spans="1:20" x14ac:dyDescent="0.25">
      <c r="L1" s="138" t="s">
        <v>489</v>
      </c>
      <c r="M1" s="138"/>
    </row>
    <row r="2" spans="1:20" ht="46.5" customHeight="1" x14ac:dyDescent="0.25">
      <c r="A2" s="139" t="s">
        <v>476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14"/>
      <c r="O2" s="114"/>
      <c r="P2" s="114"/>
      <c r="Q2" s="114"/>
      <c r="R2" s="114"/>
      <c r="S2" s="114"/>
      <c r="T2" s="114"/>
    </row>
    <row r="3" spans="1:20" ht="45" x14ac:dyDescent="0.25">
      <c r="A3" s="13" t="s">
        <v>0</v>
      </c>
      <c r="B3" s="13" t="s">
        <v>1</v>
      </c>
      <c r="C3" s="13" t="s">
        <v>5</v>
      </c>
      <c r="D3" s="13" t="s">
        <v>208</v>
      </c>
      <c r="E3" s="13" t="s">
        <v>209</v>
      </c>
      <c r="F3" s="13" t="s">
        <v>6</v>
      </c>
      <c r="G3" s="13" t="s">
        <v>2</v>
      </c>
      <c r="H3" s="13" t="s">
        <v>50</v>
      </c>
      <c r="I3" s="13" t="s">
        <v>3</v>
      </c>
      <c r="J3" s="13" t="s">
        <v>4</v>
      </c>
      <c r="K3" s="13" t="s">
        <v>210</v>
      </c>
      <c r="L3" s="13" t="s">
        <v>211</v>
      </c>
      <c r="M3" s="13" t="s">
        <v>496</v>
      </c>
    </row>
    <row r="4" spans="1:20" s="118" customFormat="1" ht="21" customHeight="1" x14ac:dyDescent="0.25">
      <c r="A4" s="117">
        <v>1</v>
      </c>
      <c r="B4" s="117">
        <v>2</v>
      </c>
      <c r="C4" s="117">
        <v>3</v>
      </c>
      <c r="D4" s="117">
        <v>4</v>
      </c>
      <c r="E4" s="117">
        <v>5</v>
      </c>
      <c r="F4" s="117">
        <v>6</v>
      </c>
      <c r="G4" s="117">
        <v>7</v>
      </c>
      <c r="H4" s="117">
        <v>8</v>
      </c>
      <c r="I4" s="117">
        <v>9</v>
      </c>
      <c r="J4" s="117">
        <v>10</v>
      </c>
      <c r="K4" s="117">
        <v>11</v>
      </c>
      <c r="L4" s="117">
        <v>12</v>
      </c>
      <c r="M4" s="117">
        <v>13</v>
      </c>
    </row>
    <row r="5" spans="1:20" ht="33" customHeight="1" x14ac:dyDescent="0.25">
      <c r="A5" s="135" t="s">
        <v>490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7"/>
    </row>
    <row r="6" spans="1:20" ht="33" customHeight="1" x14ac:dyDescent="0.25">
      <c r="A6" s="150" t="s">
        <v>325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7"/>
    </row>
    <row r="7" spans="1:20" ht="15.75" x14ac:dyDescent="0.25">
      <c r="A7" s="116" t="s">
        <v>7</v>
      </c>
      <c r="B7" s="7" t="s">
        <v>33</v>
      </c>
      <c r="C7" s="33">
        <v>1973</v>
      </c>
      <c r="D7" s="33">
        <v>3317</v>
      </c>
      <c r="E7" s="12">
        <v>3339</v>
      </c>
      <c r="F7" s="8" t="s">
        <v>52</v>
      </c>
      <c r="G7" s="12" t="s">
        <v>19</v>
      </c>
      <c r="H7" s="12" t="s">
        <v>321</v>
      </c>
      <c r="I7" s="12">
        <v>13923</v>
      </c>
      <c r="J7" s="12" t="s">
        <v>319</v>
      </c>
      <c r="K7" s="12">
        <v>1</v>
      </c>
      <c r="L7" s="12">
        <v>0</v>
      </c>
      <c r="M7" s="12" t="s">
        <v>321</v>
      </c>
      <c r="N7" s="115"/>
    </row>
    <row r="8" spans="1:20" ht="33" customHeight="1" x14ac:dyDescent="0.25">
      <c r="A8" s="150" t="s">
        <v>368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7"/>
    </row>
    <row r="9" spans="1:20" ht="15.75" x14ac:dyDescent="0.25">
      <c r="A9" s="116" t="s">
        <v>8</v>
      </c>
      <c r="B9" s="5">
        <v>57</v>
      </c>
      <c r="C9" s="98">
        <v>1974</v>
      </c>
      <c r="D9" s="33">
        <v>1018</v>
      </c>
      <c r="E9" s="6">
        <v>2180</v>
      </c>
      <c r="F9" s="35" t="s">
        <v>56</v>
      </c>
      <c r="G9" s="12" t="s">
        <v>223</v>
      </c>
      <c r="H9" s="12" t="s">
        <v>320</v>
      </c>
      <c r="I9" s="6">
        <v>12219</v>
      </c>
      <c r="J9" s="12">
        <v>6.5</v>
      </c>
      <c r="K9" s="12">
        <v>1</v>
      </c>
      <c r="L9" s="12">
        <v>0</v>
      </c>
      <c r="M9" s="12" t="s">
        <v>321</v>
      </c>
      <c r="N9" s="115"/>
    </row>
    <row r="10" spans="1:20" ht="33" customHeight="1" x14ac:dyDescent="0.25">
      <c r="A10" s="150" t="s">
        <v>326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7"/>
    </row>
    <row r="11" spans="1:20" ht="15.75" x14ac:dyDescent="0.25">
      <c r="A11" s="116" t="s">
        <v>9</v>
      </c>
      <c r="B11" s="19">
        <v>78</v>
      </c>
      <c r="C11" s="69">
        <v>1976</v>
      </c>
      <c r="D11" s="20">
        <v>2572</v>
      </c>
      <c r="E11" s="20">
        <v>2502</v>
      </c>
      <c r="F11" s="56" t="s">
        <v>52</v>
      </c>
      <c r="G11" s="20" t="s">
        <v>223</v>
      </c>
      <c r="H11" s="20" t="s">
        <v>321</v>
      </c>
      <c r="I11" s="20">
        <v>10250</v>
      </c>
      <c r="J11" s="20">
        <v>4.8</v>
      </c>
      <c r="K11" s="18">
        <v>1</v>
      </c>
      <c r="L11" s="18">
        <v>0</v>
      </c>
      <c r="M11" s="18" t="s">
        <v>320</v>
      </c>
      <c r="N11" s="115"/>
    </row>
    <row r="12" spans="1:20" ht="15.75" x14ac:dyDescent="0.25">
      <c r="A12" s="116" t="s">
        <v>10</v>
      </c>
      <c r="B12" s="19">
        <v>47</v>
      </c>
      <c r="C12" s="99">
        <v>1908</v>
      </c>
      <c r="D12" s="18">
        <v>2759</v>
      </c>
      <c r="E12" s="18">
        <v>3926</v>
      </c>
      <c r="F12" s="14" t="s">
        <v>52</v>
      </c>
      <c r="G12" s="18" t="s">
        <v>223</v>
      </c>
      <c r="H12" s="18" t="s">
        <v>320</v>
      </c>
      <c r="I12" s="18">
        <v>20446</v>
      </c>
      <c r="J12" s="18">
        <v>8</v>
      </c>
      <c r="K12" s="18">
        <v>3</v>
      </c>
      <c r="L12" s="18">
        <v>0</v>
      </c>
      <c r="M12" s="18" t="s">
        <v>320</v>
      </c>
      <c r="N12" s="115"/>
    </row>
    <row r="13" spans="1:20" ht="15.75" x14ac:dyDescent="0.25">
      <c r="A13" s="116" t="s">
        <v>11</v>
      </c>
      <c r="B13" s="19">
        <v>73</v>
      </c>
      <c r="C13" s="69">
        <v>1973</v>
      </c>
      <c r="D13" s="20">
        <v>2003</v>
      </c>
      <c r="E13" s="20">
        <v>1974</v>
      </c>
      <c r="F13" s="56" t="s">
        <v>52</v>
      </c>
      <c r="G13" s="20" t="s">
        <v>223</v>
      </c>
      <c r="H13" s="20" t="s">
        <v>321</v>
      </c>
      <c r="I13" s="20">
        <v>7583</v>
      </c>
      <c r="J13" s="20">
        <v>3.8</v>
      </c>
      <c r="K13" s="18">
        <v>1</v>
      </c>
      <c r="L13" s="18">
        <v>0</v>
      </c>
      <c r="M13" s="18" t="s">
        <v>321</v>
      </c>
      <c r="N13" s="115"/>
    </row>
    <row r="14" spans="1:20" ht="33" customHeight="1" x14ac:dyDescent="0.25">
      <c r="A14" s="150" t="s">
        <v>339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7"/>
    </row>
    <row r="15" spans="1:20" ht="15.75" x14ac:dyDescent="0.25">
      <c r="A15" s="116" t="s">
        <v>12</v>
      </c>
      <c r="B15" s="5">
        <v>6</v>
      </c>
      <c r="C15" s="98">
        <v>1908</v>
      </c>
      <c r="D15" s="33">
        <v>929</v>
      </c>
      <c r="E15" s="12">
        <v>4530</v>
      </c>
      <c r="F15" s="5" t="s">
        <v>56</v>
      </c>
      <c r="G15" s="12" t="s">
        <v>19</v>
      </c>
      <c r="H15" s="12" t="s">
        <v>320</v>
      </c>
      <c r="I15" s="12">
        <v>13083</v>
      </c>
      <c r="J15" s="12">
        <v>13.4</v>
      </c>
      <c r="K15" s="12">
        <v>5</v>
      </c>
      <c r="L15" s="12">
        <v>1</v>
      </c>
      <c r="M15" s="12" t="s">
        <v>320</v>
      </c>
      <c r="N15" s="115"/>
    </row>
    <row r="16" spans="1:20" ht="33" customHeight="1" x14ac:dyDescent="0.25">
      <c r="A16" s="150" t="s">
        <v>327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7"/>
    </row>
    <row r="17" spans="1:14" ht="15.75" x14ac:dyDescent="0.25">
      <c r="A17" s="116" t="s">
        <v>13</v>
      </c>
      <c r="B17" s="33" t="s">
        <v>36</v>
      </c>
      <c r="C17" s="33" t="s">
        <v>275</v>
      </c>
      <c r="D17" s="33">
        <v>2191</v>
      </c>
      <c r="E17" s="40">
        <v>2012</v>
      </c>
      <c r="F17" s="8" t="s">
        <v>52</v>
      </c>
      <c r="G17" s="12" t="s">
        <v>19</v>
      </c>
      <c r="H17" s="12" t="s">
        <v>321</v>
      </c>
      <c r="I17" s="41">
        <v>13115</v>
      </c>
      <c r="J17" s="12">
        <v>5.4</v>
      </c>
      <c r="K17" s="12">
        <v>2</v>
      </c>
      <c r="L17" s="12">
        <v>0</v>
      </c>
      <c r="M17" s="12" t="s">
        <v>321</v>
      </c>
      <c r="N17" s="115"/>
    </row>
    <row r="18" spans="1:14" ht="33" customHeight="1" x14ac:dyDescent="0.25">
      <c r="A18" s="150" t="s">
        <v>324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7"/>
    </row>
    <row r="19" spans="1:14" ht="15.75" x14ac:dyDescent="0.25">
      <c r="A19" s="116" t="s">
        <v>14</v>
      </c>
      <c r="B19" s="12" t="s">
        <v>117</v>
      </c>
      <c r="C19" s="12" t="s">
        <v>281</v>
      </c>
      <c r="D19" s="20">
        <v>2429</v>
      </c>
      <c r="E19" s="82">
        <v>2272</v>
      </c>
      <c r="F19" s="83" t="s">
        <v>52</v>
      </c>
      <c r="G19" s="67" t="s">
        <v>19</v>
      </c>
      <c r="H19" s="67" t="s">
        <v>321</v>
      </c>
      <c r="I19" s="82">
        <v>11235</v>
      </c>
      <c r="J19" s="67">
        <v>4.5999999999999996</v>
      </c>
      <c r="K19" s="67">
        <v>1</v>
      </c>
      <c r="L19" s="12">
        <v>0</v>
      </c>
      <c r="M19" s="12" t="s">
        <v>321</v>
      </c>
      <c r="N19" s="115"/>
    </row>
    <row r="20" spans="1:14" ht="15.75" x14ac:dyDescent="0.25">
      <c r="A20" s="116" t="s">
        <v>15</v>
      </c>
      <c r="B20" s="12" t="s">
        <v>132</v>
      </c>
      <c r="C20" s="12" t="s">
        <v>282</v>
      </c>
      <c r="D20" s="20">
        <v>2331</v>
      </c>
      <c r="E20" s="82">
        <v>2025</v>
      </c>
      <c r="F20" s="83" t="s">
        <v>52</v>
      </c>
      <c r="G20" s="67" t="s">
        <v>19</v>
      </c>
      <c r="H20" s="67" t="s">
        <v>321</v>
      </c>
      <c r="I20" s="82">
        <v>10572</v>
      </c>
      <c r="J20" s="67">
        <v>4.5999999999999996</v>
      </c>
      <c r="K20" s="67">
        <v>1</v>
      </c>
      <c r="L20" s="12">
        <v>0</v>
      </c>
      <c r="M20" s="12" t="s">
        <v>321</v>
      </c>
      <c r="N20" s="115"/>
    </row>
    <row r="21" spans="1:14" ht="15.75" x14ac:dyDescent="0.25">
      <c r="A21" s="116" t="s">
        <v>16</v>
      </c>
      <c r="B21" s="12" t="s">
        <v>133</v>
      </c>
      <c r="C21" s="12" t="s">
        <v>282</v>
      </c>
      <c r="D21" s="20">
        <v>2420</v>
      </c>
      <c r="E21" s="82">
        <v>2318</v>
      </c>
      <c r="F21" s="83" t="s">
        <v>52</v>
      </c>
      <c r="G21" s="67" t="s">
        <v>19</v>
      </c>
      <c r="H21" s="67" t="s">
        <v>321</v>
      </c>
      <c r="I21" s="82">
        <v>11140</v>
      </c>
      <c r="J21" s="67">
        <v>4.5999999999999996</v>
      </c>
      <c r="K21" s="67">
        <v>1</v>
      </c>
      <c r="L21" s="12">
        <v>0</v>
      </c>
      <c r="M21" s="12" t="s">
        <v>321</v>
      </c>
      <c r="N21" s="115"/>
    </row>
    <row r="22" spans="1:14" ht="16.5" thickBot="1" x14ac:dyDescent="0.3">
      <c r="A22" s="116" t="s">
        <v>17</v>
      </c>
      <c r="B22" s="12" t="s">
        <v>135</v>
      </c>
      <c r="C22" s="12" t="s">
        <v>282</v>
      </c>
      <c r="D22" s="20">
        <v>3450</v>
      </c>
      <c r="E22" s="82">
        <v>3452</v>
      </c>
      <c r="F22" s="83" t="s">
        <v>89</v>
      </c>
      <c r="G22" s="67" t="s">
        <v>19</v>
      </c>
      <c r="H22" s="67" t="s">
        <v>321</v>
      </c>
      <c r="I22" s="82">
        <v>7959</v>
      </c>
      <c r="J22" s="67">
        <v>5</v>
      </c>
      <c r="K22" s="67">
        <v>1</v>
      </c>
      <c r="L22" s="12">
        <v>0</v>
      </c>
      <c r="M22" s="12" t="s">
        <v>320</v>
      </c>
      <c r="N22" s="115"/>
    </row>
    <row r="23" spans="1:14" ht="16.5" thickBot="1" x14ac:dyDescent="0.3">
      <c r="A23" s="29"/>
      <c r="B23" s="30"/>
      <c r="C23" s="30"/>
      <c r="D23" s="30">
        <f>SUM(D7:D22)</f>
        <v>25419</v>
      </c>
      <c r="E23" s="30">
        <f>SUM(E7:E22)</f>
        <v>30530</v>
      </c>
      <c r="F23" s="30"/>
      <c r="G23" s="30"/>
      <c r="H23" s="30"/>
      <c r="I23" s="30">
        <f>SUM(I7:I22)</f>
        <v>131525</v>
      </c>
      <c r="J23" s="30"/>
      <c r="K23" s="30"/>
      <c r="L23" s="30"/>
      <c r="M23" s="31"/>
    </row>
  </sheetData>
  <mergeCells count="9">
    <mergeCell ref="L1:M1"/>
    <mergeCell ref="A2:M2"/>
    <mergeCell ref="A16:M16"/>
    <mergeCell ref="A18:M18"/>
    <mergeCell ref="A5:M5"/>
    <mergeCell ref="A6:M6"/>
    <mergeCell ref="A8:M8"/>
    <mergeCell ref="A10:M10"/>
    <mergeCell ref="A14:M14"/>
  </mergeCells>
  <pageMargins left="0.7" right="0.7" top="0.75" bottom="0.75" header="0.3" footer="0.3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"/>
  <sheetViews>
    <sheetView workbookViewId="0">
      <selection activeCell="M6" sqref="M6"/>
    </sheetView>
  </sheetViews>
  <sheetFormatPr defaultRowHeight="15" x14ac:dyDescent="0.25"/>
  <cols>
    <col min="1" max="3" width="9.140625" style="113"/>
    <col min="4" max="4" width="11.140625" style="113" customWidth="1"/>
    <col min="5" max="5" width="10.85546875" style="113" customWidth="1"/>
    <col min="6" max="6" width="13.28515625" style="113" customWidth="1"/>
    <col min="7" max="7" width="16.7109375" style="113" customWidth="1"/>
    <col min="8" max="8" width="18.5703125" style="113" customWidth="1"/>
    <col min="9" max="9" width="11.28515625" style="113" customWidth="1"/>
    <col min="10" max="10" width="18.28515625" style="113" customWidth="1"/>
    <col min="11" max="11" width="21.42578125" style="113" customWidth="1"/>
    <col min="12" max="12" width="18.5703125" style="113" customWidth="1"/>
    <col min="13" max="13" width="15.7109375" style="113" customWidth="1"/>
    <col min="14" max="16384" width="9.140625" style="113"/>
  </cols>
  <sheetData>
    <row r="1" spans="1:20" customFormat="1" x14ac:dyDescent="0.25">
      <c r="L1" s="138" t="s">
        <v>477</v>
      </c>
      <c r="M1" s="138"/>
    </row>
    <row r="2" spans="1:20" customFormat="1" ht="46.5" customHeight="1" x14ac:dyDescent="0.25">
      <c r="A2" s="139" t="s">
        <v>476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14"/>
      <c r="O2" s="114"/>
      <c r="P2" s="114"/>
      <c r="Q2" s="114"/>
      <c r="R2" s="114"/>
      <c r="S2" s="114"/>
      <c r="T2" s="114"/>
    </row>
    <row r="3" spans="1:20" ht="45" x14ac:dyDescent="0.25">
      <c r="A3" s="13" t="s">
        <v>0</v>
      </c>
      <c r="B3" s="13" t="s">
        <v>1</v>
      </c>
      <c r="C3" s="13" t="s">
        <v>5</v>
      </c>
      <c r="D3" s="13" t="s">
        <v>208</v>
      </c>
      <c r="E3" s="13" t="s">
        <v>209</v>
      </c>
      <c r="F3" s="13" t="s">
        <v>6</v>
      </c>
      <c r="G3" s="13" t="s">
        <v>2</v>
      </c>
      <c r="H3" s="13" t="s">
        <v>50</v>
      </c>
      <c r="I3" s="13" t="s">
        <v>3</v>
      </c>
      <c r="J3" s="13" t="s">
        <v>4</v>
      </c>
      <c r="K3" s="13" t="s">
        <v>210</v>
      </c>
      <c r="L3" s="13" t="s">
        <v>211</v>
      </c>
      <c r="M3" s="13" t="s">
        <v>496</v>
      </c>
      <c r="N3" s="22"/>
      <c r="O3" s="22"/>
      <c r="P3" s="22"/>
      <c r="Q3" s="22"/>
      <c r="R3" s="22"/>
      <c r="S3" s="22"/>
      <c r="T3" s="22"/>
    </row>
    <row r="4" spans="1:20" s="118" customFormat="1" ht="21" customHeight="1" x14ac:dyDescent="0.25">
      <c r="A4" s="117">
        <v>1</v>
      </c>
      <c r="B4" s="117">
        <v>2</v>
      </c>
      <c r="C4" s="117">
        <v>3</v>
      </c>
      <c r="D4" s="117">
        <v>4</v>
      </c>
      <c r="E4" s="117">
        <v>5</v>
      </c>
      <c r="F4" s="117">
        <v>6</v>
      </c>
      <c r="G4" s="117">
        <v>7</v>
      </c>
      <c r="H4" s="117">
        <v>8</v>
      </c>
      <c r="I4" s="117">
        <v>9</v>
      </c>
      <c r="J4" s="117">
        <v>10</v>
      </c>
      <c r="K4" s="117">
        <v>11</v>
      </c>
      <c r="L4" s="117">
        <v>12</v>
      </c>
      <c r="M4" s="117">
        <v>13</v>
      </c>
    </row>
    <row r="5" spans="1:20" ht="33" customHeight="1" x14ac:dyDescent="0.25">
      <c r="A5" s="140" t="s">
        <v>338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2"/>
    </row>
    <row r="6" spans="1:20" ht="15.75" thickBot="1" x14ac:dyDescent="0.3">
      <c r="A6" s="28" t="s">
        <v>7</v>
      </c>
      <c r="B6" s="28">
        <v>1</v>
      </c>
      <c r="C6" s="107">
        <v>1955</v>
      </c>
      <c r="D6" s="61">
        <v>691</v>
      </c>
      <c r="E6" s="28">
        <v>1481</v>
      </c>
      <c r="F6" s="10" t="s">
        <v>248</v>
      </c>
      <c r="G6" s="23" t="s">
        <v>223</v>
      </c>
      <c r="H6" s="28" t="s">
        <v>320</v>
      </c>
      <c r="I6" s="62">
        <v>7720</v>
      </c>
      <c r="J6" s="28">
        <v>11</v>
      </c>
      <c r="K6" s="28">
        <v>3</v>
      </c>
      <c r="L6" s="28">
        <v>1</v>
      </c>
      <c r="M6" s="28" t="s">
        <v>320</v>
      </c>
    </row>
    <row r="7" spans="1:20" ht="16.5" thickBot="1" x14ac:dyDescent="0.3">
      <c r="A7" s="29"/>
      <c r="B7" s="30"/>
      <c r="C7" s="30"/>
      <c r="D7" s="63">
        <f>SUM(D6)</f>
        <v>691</v>
      </c>
      <c r="E7" s="30">
        <f>SUM(E6)</f>
        <v>1481</v>
      </c>
      <c r="F7" s="30"/>
      <c r="G7" s="30"/>
      <c r="H7" s="30"/>
      <c r="I7" s="30">
        <f>SUM(I6)</f>
        <v>7720</v>
      </c>
      <c r="J7" s="30"/>
      <c r="K7" s="30"/>
      <c r="L7" s="30"/>
      <c r="M7" s="31"/>
    </row>
  </sheetData>
  <mergeCells count="3">
    <mergeCell ref="A5:M5"/>
    <mergeCell ref="L1:M1"/>
    <mergeCell ref="A2:M2"/>
  </mergeCells>
  <pageMargins left="0.7" right="0.7" top="0.75" bottom="0.75" header="0.3" footer="0.3"/>
  <pageSetup paperSize="9" scale="7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"/>
  <sheetViews>
    <sheetView workbookViewId="0">
      <selection activeCell="B10" sqref="B10"/>
    </sheetView>
  </sheetViews>
  <sheetFormatPr defaultRowHeight="15" x14ac:dyDescent="0.2"/>
  <cols>
    <col min="1" max="5" width="9.140625" style="15"/>
    <col min="6" max="6" width="15.85546875" style="15" customWidth="1"/>
    <col min="7" max="7" width="18.140625" style="15" customWidth="1"/>
    <col min="8" max="8" width="17.7109375" style="15" customWidth="1"/>
    <col min="9" max="9" width="12.28515625" style="15" customWidth="1"/>
    <col min="10" max="10" width="18.140625" style="15" customWidth="1"/>
    <col min="11" max="11" width="15" style="15" customWidth="1"/>
    <col min="12" max="12" width="18.28515625" style="15" customWidth="1"/>
    <col min="13" max="13" width="16.7109375" style="15" customWidth="1"/>
    <col min="14" max="16384" width="9.140625" style="15"/>
  </cols>
  <sheetData>
    <row r="1" spans="1:20" customFormat="1" x14ac:dyDescent="0.25">
      <c r="L1" s="138" t="s">
        <v>478</v>
      </c>
      <c r="M1" s="138"/>
    </row>
    <row r="2" spans="1:20" customFormat="1" ht="46.5" customHeight="1" x14ac:dyDescent="0.25">
      <c r="A2" s="139" t="s">
        <v>476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14"/>
      <c r="O2" s="114"/>
      <c r="P2" s="114"/>
      <c r="Q2" s="114"/>
      <c r="R2" s="114"/>
      <c r="S2" s="114"/>
      <c r="T2" s="114"/>
    </row>
    <row r="3" spans="1:20" ht="45" x14ac:dyDescent="0.2">
      <c r="A3" s="13" t="s">
        <v>0</v>
      </c>
      <c r="B3" s="13" t="s">
        <v>1</v>
      </c>
      <c r="C3" s="13" t="s">
        <v>5</v>
      </c>
      <c r="D3" s="13" t="s">
        <v>208</v>
      </c>
      <c r="E3" s="13" t="s">
        <v>209</v>
      </c>
      <c r="F3" s="13" t="s">
        <v>6</v>
      </c>
      <c r="G3" s="13" t="s">
        <v>2</v>
      </c>
      <c r="H3" s="13" t="s">
        <v>50</v>
      </c>
      <c r="I3" s="13" t="s">
        <v>3</v>
      </c>
      <c r="J3" s="13" t="s">
        <v>4</v>
      </c>
      <c r="K3" s="13" t="s">
        <v>210</v>
      </c>
      <c r="L3" s="13" t="s">
        <v>211</v>
      </c>
      <c r="M3" s="13" t="s">
        <v>496</v>
      </c>
      <c r="N3" s="22"/>
      <c r="O3" s="22"/>
      <c r="P3" s="22"/>
      <c r="Q3" s="22"/>
      <c r="R3" s="22"/>
      <c r="S3" s="22"/>
      <c r="T3" s="22"/>
    </row>
    <row r="4" spans="1:20" s="118" customFormat="1" ht="21" customHeight="1" x14ac:dyDescent="0.25">
      <c r="A4" s="117">
        <v>1</v>
      </c>
      <c r="B4" s="117">
        <v>2</v>
      </c>
      <c r="C4" s="117">
        <v>3</v>
      </c>
      <c r="D4" s="117">
        <v>4</v>
      </c>
      <c r="E4" s="117">
        <v>5</v>
      </c>
      <c r="F4" s="117">
        <v>6</v>
      </c>
      <c r="G4" s="117">
        <v>7</v>
      </c>
      <c r="H4" s="117">
        <v>8</v>
      </c>
      <c r="I4" s="117">
        <v>9</v>
      </c>
      <c r="J4" s="117">
        <v>10</v>
      </c>
      <c r="K4" s="117">
        <v>11</v>
      </c>
      <c r="L4" s="117">
        <v>12</v>
      </c>
      <c r="M4" s="117">
        <v>13</v>
      </c>
    </row>
    <row r="5" spans="1:20" ht="33" customHeight="1" x14ac:dyDescent="0.2">
      <c r="A5" s="140" t="s">
        <v>339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2"/>
    </row>
    <row r="6" spans="1:20" x14ac:dyDescent="0.2">
      <c r="A6" s="12" t="s">
        <v>7</v>
      </c>
      <c r="B6" s="5">
        <v>2</v>
      </c>
      <c r="C6" s="98">
        <v>1908</v>
      </c>
      <c r="D6" s="33">
        <v>224</v>
      </c>
      <c r="E6" s="12">
        <v>864</v>
      </c>
      <c r="F6" s="5" t="s">
        <v>243</v>
      </c>
      <c r="G6" s="12" t="s">
        <v>19</v>
      </c>
      <c r="H6" s="12" t="s">
        <v>320</v>
      </c>
      <c r="I6" s="12">
        <v>3308</v>
      </c>
      <c r="J6" s="12">
        <v>14.65</v>
      </c>
      <c r="K6" s="12">
        <v>4</v>
      </c>
      <c r="L6" s="12">
        <v>1</v>
      </c>
      <c r="M6" s="12" t="s">
        <v>320</v>
      </c>
    </row>
    <row r="7" spans="1:20" x14ac:dyDescent="0.2">
      <c r="A7" s="12" t="s">
        <v>8</v>
      </c>
      <c r="B7" s="5">
        <v>3</v>
      </c>
      <c r="C7" s="98">
        <v>1908</v>
      </c>
      <c r="D7" s="33">
        <v>106</v>
      </c>
      <c r="E7" s="12">
        <v>288</v>
      </c>
      <c r="F7" s="5" t="s">
        <v>243</v>
      </c>
      <c r="G7" s="12" t="s">
        <v>19</v>
      </c>
      <c r="H7" s="12" t="s">
        <v>320</v>
      </c>
      <c r="I7" s="12">
        <v>1074</v>
      </c>
      <c r="J7" s="12">
        <v>9.4</v>
      </c>
      <c r="K7" s="12">
        <v>3</v>
      </c>
      <c r="L7" s="12">
        <v>1</v>
      </c>
      <c r="M7" s="12" t="s">
        <v>320</v>
      </c>
    </row>
    <row r="8" spans="1:20" x14ac:dyDescent="0.2">
      <c r="A8" s="12" t="s">
        <v>9</v>
      </c>
      <c r="B8" s="5">
        <v>4</v>
      </c>
      <c r="C8" s="98">
        <v>1913</v>
      </c>
      <c r="D8" s="33">
        <v>2203</v>
      </c>
      <c r="E8" s="12">
        <v>2502</v>
      </c>
      <c r="F8" s="5" t="s">
        <v>244</v>
      </c>
      <c r="G8" s="12" t="s">
        <v>19</v>
      </c>
      <c r="H8" s="12" t="s">
        <v>321</v>
      </c>
      <c r="I8" s="12">
        <v>18780</v>
      </c>
      <c r="J8" s="12">
        <v>7.4</v>
      </c>
      <c r="K8" s="12">
        <v>2</v>
      </c>
      <c r="L8" s="12">
        <v>0</v>
      </c>
      <c r="M8" s="12" t="s">
        <v>320</v>
      </c>
    </row>
    <row r="9" spans="1:20" ht="30" x14ac:dyDescent="0.2">
      <c r="A9" s="12" t="s">
        <v>10</v>
      </c>
      <c r="B9" s="5">
        <v>5</v>
      </c>
      <c r="C9" s="99">
        <v>1908</v>
      </c>
      <c r="D9" s="33">
        <v>100</v>
      </c>
      <c r="E9" s="12">
        <v>88</v>
      </c>
      <c r="F9" s="5" t="s">
        <v>245</v>
      </c>
      <c r="G9" s="12" t="s">
        <v>19</v>
      </c>
      <c r="H9" s="12" t="s">
        <v>320</v>
      </c>
      <c r="I9" s="12">
        <v>355</v>
      </c>
      <c r="J9" s="12">
        <v>3.1</v>
      </c>
      <c r="K9" s="12">
        <v>1</v>
      </c>
      <c r="L9" s="12">
        <v>0</v>
      </c>
      <c r="M9" s="12" t="s">
        <v>321</v>
      </c>
    </row>
    <row r="10" spans="1:20" x14ac:dyDescent="0.2">
      <c r="A10" s="12" t="s">
        <v>11</v>
      </c>
      <c r="B10" s="68">
        <v>7</v>
      </c>
      <c r="C10" s="89">
        <v>1820</v>
      </c>
      <c r="D10" s="69">
        <v>1315</v>
      </c>
      <c r="E10" s="67">
        <v>2356</v>
      </c>
      <c r="F10" s="68" t="s">
        <v>56</v>
      </c>
      <c r="G10" s="67" t="s">
        <v>19</v>
      </c>
      <c r="H10" s="12" t="s">
        <v>320</v>
      </c>
      <c r="I10" s="12">
        <v>10830</v>
      </c>
      <c r="J10" s="12">
        <v>9.8000000000000007</v>
      </c>
      <c r="K10" s="12">
        <v>2</v>
      </c>
      <c r="L10" s="12">
        <v>0</v>
      </c>
      <c r="M10" s="12" t="s">
        <v>320</v>
      </c>
    </row>
    <row r="11" spans="1:20" x14ac:dyDescent="0.2">
      <c r="A11" s="12" t="s">
        <v>12</v>
      </c>
      <c r="B11" s="68">
        <v>8</v>
      </c>
      <c r="C11" s="89">
        <v>1955</v>
      </c>
      <c r="D11" s="69">
        <v>153</v>
      </c>
      <c r="E11" s="67">
        <v>239</v>
      </c>
      <c r="F11" s="68" t="s">
        <v>244</v>
      </c>
      <c r="G11" s="67" t="s">
        <v>19</v>
      </c>
      <c r="H11" s="12" t="s">
        <v>321</v>
      </c>
      <c r="I11" s="12">
        <v>1042</v>
      </c>
      <c r="J11" s="12">
        <v>5.5</v>
      </c>
      <c r="K11" s="12">
        <v>1</v>
      </c>
      <c r="L11" s="12">
        <v>1</v>
      </c>
      <c r="M11" s="12" t="s">
        <v>320</v>
      </c>
    </row>
    <row r="12" spans="1:20" x14ac:dyDescent="0.2">
      <c r="A12" s="12" t="s">
        <v>13</v>
      </c>
      <c r="B12" s="68">
        <v>22</v>
      </c>
      <c r="C12" s="89">
        <v>1952</v>
      </c>
      <c r="D12" s="69">
        <v>44</v>
      </c>
      <c r="E12" s="67">
        <v>40</v>
      </c>
      <c r="F12" s="68" t="s">
        <v>246</v>
      </c>
      <c r="G12" s="67" t="s">
        <v>19</v>
      </c>
      <c r="H12" s="12" t="s">
        <v>321</v>
      </c>
      <c r="I12" s="12">
        <v>144</v>
      </c>
      <c r="J12" s="12"/>
      <c r="K12" s="12">
        <v>0</v>
      </c>
      <c r="L12" s="12">
        <v>1</v>
      </c>
      <c r="M12" s="12" t="s">
        <v>321</v>
      </c>
    </row>
    <row r="13" spans="1:20" x14ac:dyDescent="0.2">
      <c r="A13" s="12" t="s">
        <v>14</v>
      </c>
      <c r="B13" s="68">
        <v>25</v>
      </c>
      <c r="C13" s="89">
        <v>1961</v>
      </c>
      <c r="D13" s="69">
        <v>650</v>
      </c>
      <c r="E13" s="67">
        <v>714</v>
      </c>
      <c r="F13" s="68" t="s">
        <v>56</v>
      </c>
      <c r="G13" s="67" t="s">
        <v>19</v>
      </c>
      <c r="H13" s="12" t="s">
        <v>321</v>
      </c>
      <c r="I13" s="12">
        <v>1777</v>
      </c>
      <c r="J13" s="12">
        <v>3.5</v>
      </c>
      <c r="K13" s="12">
        <v>1</v>
      </c>
      <c r="L13" s="12">
        <v>0</v>
      </c>
      <c r="M13" s="12" t="s">
        <v>320</v>
      </c>
    </row>
    <row r="14" spans="1:20" x14ac:dyDescent="0.2">
      <c r="A14" s="12" t="s">
        <v>15</v>
      </c>
      <c r="B14" s="68">
        <v>29</v>
      </c>
      <c r="C14" s="89">
        <v>1976</v>
      </c>
      <c r="D14" s="69">
        <v>226</v>
      </c>
      <c r="E14" s="67">
        <v>222</v>
      </c>
      <c r="F14" s="68" t="s">
        <v>56</v>
      </c>
      <c r="G14" s="67" t="s">
        <v>19</v>
      </c>
      <c r="H14" s="12" t="s">
        <v>321</v>
      </c>
      <c r="I14" s="12">
        <v>665</v>
      </c>
      <c r="J14" s="12">
        <v>4.5999999999999996</v>
      </c>
      <c r="K14" s="12">
        <v>1</v>
      </c>
      <c r="L14" s="12">
        <v>0</v>
      </c>
      <c r="M14" s="12" t="s">
        <v>320</v>
      </c>
    </row>
    <row r="15" spans="1:20" x14ac:dyDescent="0.2">
      <c r="A15" s="12" t="s">
        <v>16</v>
      </c>
      <c r="B15" s="68">
        <v>30</v>
      </c>
      <c r="C15" s="89">
        <v>1976</v>
      </c>
      <c r="D15" s="69">
        <v>312</v>
      </c>
      <c r="E15" s="67">
        <v>270</v>
      </c>
      <c r="F15" s="68" t="s">
        <v>56</v>
      </c>
      <c r="G15" s="67" t="s">
        <v>19</v>
      </c>
      <c r="H15" s="12" t="s">
        <v>321</v>
      </c>
      <c r="I15" s="12">
        <v>966</v>
      </c>
      <c r="J15" s="12">
        <v>3.2</v>
      </c>
      <c r="K15" s="12">
        <v>1</v>
      </c>
      <c r="L15" s="12">
        <v>0</v>
      </c>
      <c r="M15" s="12" t="s">
        <v>320</v>
      </c>
    </row>
    <row r="16" spans="1:20" x14ac:dyDescent="0.2">
      <c r="A16" s="12" t="s">
        <v>17</v>
      </c>
      <c r="B16" s="68">
        <v>31</v>
      </c>
      <c r="C16" s="89">
        <v>1974</v>
      </c>
      <c r="D16" s="69">
        <v>26</v>
      </c>
      <c r="E16" s="67">
        <v>20</v>
      </c>
      <c r="F16" s="68" t="s">
        <v>218</v>
      </c>
      <c r="G16" s="67" t="s">
        <v>19</v>
      </c>
      <c r="H16" s="12" t="s">
        <v>321</v>
      </c>
      <c r="I16" s="12">
        <v>83</v>
      </c>
      <c r="J16" s="12">
        <v>3</v>
      </c>
      <c r="K16" s="12">
        <v>1</v>
      </c>
      <c r="L16" s="12">
        <v>0</v>
      </c>
      <c r="M16" s="12" t="s">
        <v>321</v>
      </c>
    </row>
    <row r="17" spans="1:13" x14ac:dyDescent="0.2">
      <c r="A17" s="12" t="s">
        <v>18</v>
      </c>
      <c r="B17" s="68">
        <v>32</v>
      </c>
      <c r="C17" s="89">
        <v>1984</v>
      </c>
      <c r="D17" s="69">
        <v>153</v>
      </c>
      <c r="E17" s="67">
        <v>148</v>
      </c>
      <c r="F17" s="68" t="s">
        <v>56</v>
      </c>
      <c r="G17" s="67" t="s">
        <v>19</v>
      </c>
      <c r="H17" s="12" t="s">
        <v>321</v>
      </c>
      <c r="I17" s="12">
        <v>450</v>
      </c>
      <c r="J17" s="12">
        <v>4.1399999999999997</v>
      </c>
      <c r="K17" s="12">
        <v>1</v>
      </c>
      <c r="L17" s="12">
        <v>0</v>
      </c>
      <c r="M17" s="12" t="s">
        <v>321</v>
      </c>
    </row>
    <row r="18" spans="1:13" x14ac:dyDescent="0.2">
      <c r="A18" s="12" t="s">
        <v>263</v>
      </c>
      <c r="B18" s="68">
        <v>38</v>
      </c>
      <c r="C18" s="89">
        <v>1987</v>
      </c>
      <c r="D18" s="69">
        <v>155</v>
      </c>
      <c r="E18" s="67">
        <v>148</v>
      </c>
      <c r="F18" s="68" t="s">
        <v>56</v>
      </c>
      <c r="G18" s="67" t="s">
        <v>19</v>
      </c>
      <c r="H18" s="12" t="s">
        <v>321</v>
      </c>
      <c r="I18" s="12">
        <v>450</v>
      </c>
      <c r="J18" s="12">
        <v>3.04</v>
      </c>
      <c r="K18" s="12">
        <v>1</v>
      </c>
      <c r="L18" s="12">
        <v>0</v>
      </c>
      <c r="M18" s="12" t="s">
        <v>321</v>
      </c>
    </row>
    <row r="19" spans="1:13" x14ac:dyDescent="0.2">
      <c r="A19" s="12" t="s">
        <v>330</v>
      </c>
      <c r="B19" s="68">
        <v>39</v>
      </c>
      <c r="C19" s="89">
        <v>1987</v>
      </c>
      <c r="D19" s="69">
        <v>152</v>
      </c>
      <c r="E19" s="67">
        <v>148</v>
      </c>
      <c r="F19" s="68" t="s">
        <v>56</v>
      </c>
      <c r="G19" s="67" t="s">
        <v>19</v>
      </c>
      <c r="H19" s="12" t="s">
        <v>321</v>
      </c>
      <c r="I19" s="12">
        <v>450</v>
      </c>
      <c r="J19" s="12">
        <v>3.04</v>
      </c>
      <c r="K19" s="12">
        <v>1</v>
      </c>
      <c r="L19" s="12">
        <v>0</v>
      </c>
      <c r="M19" s="12" t="s">
        <v>321</v>
      </c>
    </row>
    <row r="20" spans="1:13" ht="15.75" thickBot="1" x14ac:dyDescent="0.25">
      <c r="A20" s="12" t="s">
        <v>331</v>
      </c>
      <c r="B20" s="65" t="s">
        <v>66</v>
      </c>
      <c r="C20" s="90">
        <v>1987</v>
      </c>
      <c r="D20" s="70">
        <v>7</v>
      </c>
      <c r="E20" s="62">
        <v>6</v>
      </c>
      <c r="F20" s="71" t="s">
        <v>86</v>
      </c>
      <c r="G20" s="67" t="s">
        <v>19</v>
      </c>
      <c r="H20" s="28" t="s">
        <v>321</v>
      </c>
      <c r="I20" s="28">
        <v>17</v>
      </c>
      <c r="J20" s="28">
        <v>2.83</v>
      </c>
      <c r="K20" s="28">
        <v>1</v>
      </c>
      <c r="L20" s="28">
        <v>0</v>
      </c>
      <c r="M20" s="12" t="s">
        <v>322</v>
      </c>
    </row>
    <row r="21" spans="1:13" ht="16.5" thickBot="1" x14ac:dyDescent="0.25">
      <c r="A21" s="29"/>
      <c r="B21" s="30"/>
      <c r="C21" s="30"/>
      <c r="D21" s="30">
        <f>SUM(D6:D20)</f>
        <v>5826</v>
      </c>
      <c r="E21" s="30">
        <f>SUM(E6:E20)</f>
        <v>8053</v>
      </c>
      <c r="F21" s="30"/>
      <c r="G21" s="30"/>
      <c r="H21" s="30"/>
      <c r="I21" s="30">
        <f>SUM(I6:I20)</f>
        <v>40391</v>
      </c>
      <c r="J21" s="30"/>
      <c r="K21" s="30"/>
      <c r="L21" s="30"/>
      <c r="M21" s="31"/>
    </row>
  </sheetData>
  <mergeCells count="3">
    <mergeCell ref="A5:M5"/>
    <mergeCell ref="L1:M1"/>
    <mergeCell ref="A2:M2"/>
  </mergeCells>
  <pageMargins left="0.7" right="0.7" top="0.75" bottom="0.75" header="0.3" footer="0.3"/>
  <pageSetup paperSize="9" scale="7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topLeftCell="A19" workbookViewId="0">
      <selection activeCell="M41" sqref="M41:M43"/>
    </sheetView>
  </sheetViews>
  <sheetFormatPr defaultRowHeight="15.75" x14ac:dyDescent="0.25"/>
  <cols>
    <col min="4" max="4" width="11" customWidth="1"/>
    <col min="5" max="5" width="10.7109375" customWidth="1"/>
    <col min="6" max="6" width="16.85546875" customWidth="1"/>
    <col min="7" max="7" width="25.5703125" customWidth="1"/>
    <col min="8" max="8" width="17.85546875" customWidth="1"/>
    <col min="9" max="9" width="11.7109375" style="15" customWidth="1"/>
    <col min="10" max="10" width="16.28515625" customWidth="1"/>
    <col min="11" max="11" width="15" customWidth="1"/>
    <col min="12" max="12" width="15.5703125" customWidth="1"/>
    <col min="13" max="13" width="16.28515625" customWidth="1"/>
  </cols>
  <sheetData>
    <row r="1" spans="1:20" ht="15" x14ac:dyDescent="0.25">
      <c r="I1"/>
      <c r="L1" s="138" t="s">
        <v>479</v>
      </c>
      <c r="M1" s="138"/>
    </row>
    <row r="2" spans="1:20" ht="46.5" customHeight="1" x14ac:dyDescent="0.25">
      <c r="A2" s="139" t="s">
        <v>476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14"/>
      <c r="O2" s="114"/>
      <c r="P2" s="114"/>
      <c r="Q2" s="114"/>
      <c r="R2" s="114"/>
      <c r="S2" s="114"/>
      <c r="T2" s="114"/>
    </row>
    <row r="3" spans="1:20" ht="45" x14ac:dyDescent="0.25">
      <c r="A3" s="13" t="s">
        <v>0</v>
      </c>
      <c r="B3" s="13" t="s">
        <v>1</v>
      </c>
      <c r="C3" s="13" t="s">
        <v>5</v>
      </c>
      <c r="D3" s="13" t="s">
        <v>208</v>
      </c>
      <c r="E3" s="13" t="s">
        <v>209</v>
      </c>
      <c r="F3" s="13" t="s">
        <v>6</v>
      </c>
      <c r="G3" s="13" t="s">
        <v>2</v>
      </c>
      <c r="H3" s="13" t="s">
        <v>50</v>
      </c>
      <c r="I3" s="13" t="s">
        <v>3</v>
      </c>
      <c r="J3" s="13" t="s">
        <v>4</v>
      </c>
      <c r="K3" s="13" t="s">
        <v>210</v>
      </c>
      <c r="L3" s="13" t="s">
        <v>211</v>
      </c>
      <c r="M3" s="13" t="s">
        <v>496</v>
      </c>
      <c r="N3" s="1"/>
      <c r="O3" s="1"/>
      <c r="P3" s="1"/>
      <c r="Q3" s="1"/>
      <c r="R3" s="1"/>
      <c r="S3" s="1"/>
      <c r="T3" s="1"/>
    </row>
    <row r="4" spans="1:20" s="118" customFormat="1" ht="21" customHeight="1" x14ac:dyDescent="0.25">
      <c r="A4" s="117">
        <v>1</v>
      </c>
      <c r="B4" s="117">
        <v>2</v>
      </c>
      <c r="C4" s="117">
        <v>3</v>
      </c>
      <c r="D4" s="117">
        <v>4</v>
      </c>
      <c r="E4" s="117">
        <v>5</v>
      </c>
      <c r="F4" s="117">
        <v>6</v>
      </c>
      <c r="G4" s="117">
        <v>7</v>
      </c>
      <c r="H4" s="117">
        <v>8</v>
      </c>
      <c r="I4" s="117">
        <v>9</v>
      </c>
      <c r="J4" s="117">
        <v>10</v>
      </c>
      <c r="K4" s="117">
        <v>11</v>
      </c>
      <c r="L4" s="117">
        <v>12</v>
      </c>
      <c r="M4" s="117">
        <v>13</v>
      </c>
    </row>
    <row r="5" spans="1:20" s="101" customFormat="1" ht="33" customHeight="1" x14ac:dyDescent="0.25">
      <c r="A5" s="140" t="s">
        <v>340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2"/>
    </row>
    <row r="6" spans="1:20" x14ac:dyDescent="0.25">
      <c r="A6" s="12" t="s">
        <v>7</v>
      </c>
      <c r="B6" s="7" t="s">
        <v>31</v>
      </c>
      <c r="C6" s="98">
        <v>1904</v>
      </c>
      <c r="D6" s="33">
        <v>285</v>
      </c>
      <c r="E6" s="36">
        <v>731</v>
      </c>
      <c r="F6" s="8" t="s">
        <v>227</v>
      </c>
      <c r="G6" s="12" t="s">
        <v>223</v>
      </c>
      <c r="H6" s="12" t="s">
        <v>320</v>
      </c>
      <c r="I6" s="36">
        <v>3455</v>
      </c>
      <c r="J6" s="12">
        <v>9.5</v>
      </c>
      <c r="K6" s="12">
        <v>3</v>
      </c>
      <c r="L6" s="12">
        <v>1</v>
      </c>
      <c r="M6" s="12" t="s">
        <v>320</v>
      </c>
    </row>
    <row r="7" spans="1:20" x14ac:dyDescent="0.25">
      <c r="A7" s="12" t="s">
        <v>8</v>
      </c>
      <c r="B7" s="34" t="s">
        <v>20</v>
      </c>
      <c r="C7" s="98">
        <v>1904</v>
      </c>
      <c r="D7" s="33">
        <v>255</v>
      </c>
      <c r="E7" s="36">
        <v>590</v>
      </c>
      <c r="F7" s="35" t="s">
        <v>216</v>
      </c>
      <c r="G7" s="12" t="s">
        <v>223</v>
      </c>
      <c r="H7" s="12" t="s">
        <v>320</v>
      </c>
      <c r="I7" s="36">
        <v>3034</v>
      </c>
      <c r="J7" s="12">
        <v>11.7</v>
      </c>
      <c r="K7" s="12">
        <v>3</v>
      </c>
      <c r="L7" s="12">
        <v>1</v>
      </c>
      <c r="M7" s="12" t="s">
        <v>320</v>
      </c>
    </row>
    <row r="8" spans="1:20" x14ac:dyDescent="0.25">
      <c r="A8" s="12" t="s">
        <v>9</v>
      </c>
      <c r="B8" s="34" t="s">
        <v>36</v>
      </c>
      <c r="C8" s="98">
        <v>1904</v>
      </c>
      <c r="D8" s="33">
        <v>69</v>
      </c>
      <c r="E8" s="36">
        <v>55</v>
      </c>
      <c r="F8" s="35" t="s">
        <v>56</v>
      </c>
      <c r="G8" s="12" t="s">
        <v>223</v>
      </c>
      <c r="H8" s="12" t="s">
        <v>320</v>
      </c>
      <c r="I8" s="36">
        <v>227</v>
      </c>
      <c r="J8" s="12">
        <v>5.5</v>
      </c>
      <c r="K8" s="12">
        <v>1</v>
      </c>
      <c r="L8" s="12">
        <v>0</v>
      </c>
      <c r="M8" s="12" t="s">
        <v>320</v>
      </c>
    </row>
    <row r="9" spans="1:20" x14ac:dyDescent="0.25">
      <c r="A9" s="12" t="s">
        <v>10</v>
      </c>
      <c r="B9" s="34" t="s">
        <v>33</v>
      </c>
      <c r="C9" s="98">
        <v>1904</v>
      </c>
      <c r="D9" s="33">
        <v>86</v>
      </c>
      <c r="E9" s="36">
        <v>87</v>
      </c>
      <c r="F9" s="35" t="s">
        <v>228</v>
      </c>
      <c r="G9" s="12" t="s">
        <v>223</v>
      </c>
      <c r="H9" s="12" t="s">
        <v>320</v>
      </c>
      <c r="I9" s="36">
        <v>365</v>
      </c>
      <c r="J9" s="12">
        <v>3.2</v>
      </c>
      <c r="K9" s="12">
        <v>1</v>
      </c>
      <c r="L9" s="12">
        <v>0</v>
      </c>
      <c r="M9" s="12" t="s">
        <v>320</v>
      </c>
    </row>
    <row r="10" spans="1:20" x14ac:dyDescent="0.25">
      <c r="A10" s="12" t="s">
        <v>11</v>
      </c>
      <c r="B10" s="34" t="s">
        <v>21</v>
      </c>
      <c r="C10" s="98">
        <v>1904</v>
      </c>
      <c r="D10" s="33">
        <v>1666</v>
      </c>
      <c r="E10" s="36">
        <v>1696</v>
      </c>
      <c r="F10" s="35" t="s">
        <v>54</v>
      </c>
      <c r="G10" s="12" t="s">
        <v>223</v>
      </c>
      <c r="H10" s="12" t="s">
        <v>320</v>
      </c>
      <c r="I10" s="36">
        <v>11612</v>
      </c>
      <c r="J10" s="12">
        <v>5.6</v>
      </c>
      <c r="K10" s="12">
        <v>2</v>
      </c>
      <c r="L10" s="12">
        <v>0</v>
      </c>
      <c r="M10" s="12" t="s">
        <v>320</v>
      </c>
    </row>
    <row r="11" spans="1:20" x14ac:dyDescent="0.25">
      <c r="A11" s="12" t="s">
        <v>12</v>
      </c>
      <c r="B11" s="34" t="s">
        <v>34</v>
      </c>
      <c r="C11" s="98">
        <v>1904</v>
      </c>
      <c r="D11" s="33">
        <v>912</v>
      </c>
      <c r="E11" s="36">
        <v>1065</v>
      </c>
      <c r="F11" s="35" t="s">
        <v>54</v>
      </c>
      <c r="G11" s="12" t="s">
        <v>223</v>
      </c>
      <c r="H11" s="12" t="s">
        <v>320</v>
      </c>
      <c r="I11" s="36">
        <v>5782</v>
      </c>
      <c r="J11" s="12">
        <v>7.2</v>
      </c>
      <c r="K11" s="12">
        <v>2</v>
      </c>
      <c r="L11" s="12">
        <v>0</v>
      </c>
      <c r="M11" s="12" t="s">
        <v>320</v>
      </c>
    </row>
    <row r="12" spans="1:20" x14ac:dyDescent="0.25">
      <c r="A12" s="12" t="s">
        <v>13</v>
      </c>
      <c r="B12" s="34" t="s">
        <v>35</v>
      </c>
      <c r="C12" s="98">
        <v>1904</v>
      </c>
      <c r="D12" s="33">
        <v>644</v>
      </c>
      <c r="E12" s="36">
        <v>1072</v>
      </c>
      <c r="F12" s="35" t="s">
        <v>56</v>
      </c>
      <c r="G12" s="12" t="s">
        <v>223</v>
      </c>
      <c r="H12" s="12" t="s">
        <v>320</v>
      </c>
      <c r="I12" s="36">
        <v>4740</v>
      </c>
      <c r="J12" s="12">
        <v>7.2</v>
      </c>
      <c r="K12" s="12">
        <v>2</v>
      </c>
      <c r="L12" s="12">
        <v>0</v>
      </c>
      <c r="M12" s="12" t="s">
        <v>320</v>
      </c>
    </row>
    <row r="13" spans="1:20" x14ac:dyDescent="0.25">
      <c r="A13" s="12" t="s">
        <v>14</v>
      </c>
      <c r="B13" s="34" t="s">
        <v>37</v>
      </c>
      <c r="C13" s="98">
        <v>1904</v>
      </c>
      <c r="D13" s="33">
        <v>296</v>
      </c>
      <c r="E13" s="36">
        <v>401</v>
      </c>
      <c r="F13" s="35" t="s">
        <v>228</v>
      </c>
      <c r="G13" s="12" t="s">
        <v>223</v>
      </c>
      <c r="H13" s="12" t="s">
        <v>320</v>
      </c>
      <c r="I13" s="36">
        <v>1970</v>
      </c>
      <c r="J13" s="12">
        <v>9.1999999999999993</v>
      </c>
      <c r="K13" s="12">
        <v>2</v>
      </c>
      <c r="L13" s="12">
        <v>0</v>
      </c>
      <c r="M13" s="12" t="s">
        <v>320</v>
      </c>
    </row>
    <row r="14" spans="1:20" x14ac:dyDescent="0.25">
      <c r="A14" s="12" t="s">
        <v>15</v>
      </c>
      <c r="B14" s="34" t="s">
        <v>22</v>
      </c>
      <c r="C14" s="98">
        <v>1904</v>
      </c>
      <c r="D14" s="33">
        <v>796</v>
      </c>
      <c r="E14" s="36">
        <v>719</v>
      </c>
      <c r="F14" s="35" t="s">
        <v>54</v>
      </c>
      <c r="G14" s="12" t="s">
        <v>223</v>
      </c>
      <c r="H14" s="12" t="s">
        <v>320</v>
      </c>
      <c r="I14" s="36">
        <v>6716</v>
      </c>
      <c r="J14" s="12">
        <v>4.2</v>
      </c>
      <c r="K14" s="12">
        <v>1</v>
      </c>
      <c r="L14" s="12">
        <v>0</v>
      </c>
      <c r="M14" s="12" t="s">
        <v>320</v>
      </c>
    </row>
    <row r="15" spans="1:20" x14ac:dyDescent="0.25">
      <c r="A15" s="12" t="s">
        <v>16</v>
      </c>
      <c r="B15" s="34" t="s">
        <v>51</v>
      </c>
      <c r="C15" s="98">
        <v>1904</v>
      </c>
      <c r="D15" s="33">
        <v>1064</v>
      </c>
      <c r="E15" s="36">
        <v>755</v>
      </c>
      <c r="F15" s="35" t="s">
        <v>54</v>
      </c>
      <c r="G15" s="12" t="s">
        <v>223</v>
      </c>
      <c r="H15" s="12" t="s">
        <v>320</v>
      </c>
      <c r="I15" s="36">
        <v>2150</v>
      </c>
      <c r="J15" s="12">
        <v>4.2</v>
      </c>
      <c r="K15" s="12">
        <v>1</v>
      </c>
      <c r="L15" s="12">
        <v>0</v>
      </c>
      <c r="M15" s="12" t="s">
        <v>320</v>
      </c>
    </row>
    <row r="16" spans="1:20" x14ac:dyDescent="0.25">
      <c r="A16" s="12" t="s">
        <v>17</v>
      </c>
      <c r="B16" s="34" t="s">
        <v>38</v>
      </c>
      <c r="C16" s="98">
        <v>1810</v>
      </c>
      <c r="D16" s="33">
        <v>116</v>
      </c>
      <c r="E16" s="36">
        <v>141</v>
      </c>
      <c r="F16" s="35" t="s">
        <v>228</v>
      </c>
      <c r="G16" s="12" t="s">
        <v>223</v>
      </c>
      <c r="H16" s="12" t="s">
        <v>320</v>
      </c>
      <c r="I16" s="36">
        <v>585</v>
      </c>
      <c r="J16" s="12">
        <v>6</v>
      </c>
      <c r="K16" s="12">
        <v>3</v>
      </c>
      <c r="L16" s="12">
        <v>0</v>
      </c>
      <c r="M16" s="12" t="s">
        <v>320</v>
      </c>
    </row>
    <row r="17" spans="1:13" x14ac:dyDescent="0.25">
      <c r="A17" s="12" t="s">
        <v>18</v>
      </c>
      <c r="B17" s="34" t="s">
        <v>23</v>
      </c>
      <c r="C17" s="98">
        <v>1905</v>
      </c>
      <c r="D17" s="33">
        <v>230</v>
      </c>
      <c r="E17" s="36">
        <v>500</v>
      </c>
      <c r="F17" s="35" t="s">
        <v>229</v>
      </c>
      <c r="G17" s="12" t="s">
        <v>223</v>
      </c>
      <c r="H17" s="12" t="s">
        <v>320</v>
      </c>
      <c r="I17" s="36">
        <v>2315</v>
      </c>
      <c r="J17" s="12">
        <v>10.3</v>
      </c>
      <c r="K17" s="12">
        <v>2</v>
      </c>
      <c r="L17" s="12">
        <v>1</v>
      </c>
      <c r="M17" s="12" t="s">
        <v>321</v>
      </c>
    </row>
    <row r="18" spans="1:13" x14ac:dyDescent="0.25">
      <c r="A18" s="12" t="s">
        <v>263</v>
      </c>
      <c r="B18" s="34" t="s">
        <v>57</v>
      </c>
      <c r="C18" s="98">
        <v>1968</v>
      </c>
      <c r="D18" s="33">
        <v>3</v>
      </c>
      <c r="E18" s="36">
        <v>51</v>
      </c>
      <c r="F18" s="35" t="s">
        <v>230</v>
      </c>
      <c r="G18" s="12" t="s">
        <v>223</v>
      </c>
      <c r="H18" s="12" t="s">
        <v>320</v>
      </c>
      <c r="I18" s="36">
        <v>102</v>
      </c>
      <c r="J18" s="12"/>
      <c r="K18" s="12">
        <v>0</v>
      </c>
      <c r="L18" s="12">
        <v>1</v>
      </c>
      <c r="M18" s="12" t="s">
        <v>321</v>
      </c>
    </row>
    <row r="19" spans="1:13" x14ac:dyDescent="0.25">
      <c r="A19" s="12" t="s">
        <v>330</v>
      </c>
      <c r="B19" s="34" t="s">
        <v>39</v>
      </c>
      <c r="C19" s="98">
        <v>1904</v>
      </c>
      <c r="D19" s="33">
        <v>809</v>
      </c>
      <c r="E19" s="36">
        <v>2806</v>
      </c>
      <c r="F19" s="35" t="s">
        <v>228</v>
      </c>
      <c r="G19" s="12" t="s">
        <v>223</v>
      </c>
      <c r="H19" s="12" t="s">
        <v>320</v>
      </c>
      <c r="I19" s="36">
        <v>12375</v>
      </c>
      <c r="J19" s="12">
        <v>16.3</v>
      </c>
      <c r="K19" s="12">
        <v>4</v>
      </c>
      <c r="L19" s="12">
        <v>1</v>
      </c>
      <c r="M19" s="12" t="s">
        <v>320</v>
      </c>
    </row>
    <row r="20" spans="1:13" x14ac:dyDescent="0.25">
      <c r="A20" s="12" t="s">
        <v>331</v>
      </c>
      <c r="B20" s="34" t="s">
        <v>40</v>
      </c>
      <c r="C20" s="98">
        <v>1904</v>
      </c>
      <c r="D20" s="33">
        <v>116</v>
      </c>
      <c r="E20" s="36">
        <v>130</v>
      </c>
      <c r="F20" s="35" t="s">
        <v>228</v>
      </c>
      <c r="G20" s="12" t="s">
        <v>223</v>
      </c>
      <c r="H20" s="12" t="s">
        <v>320</v>
      </c>
      <c r="I20" s="36">
        <v>545</v>
      </c>
      <c r="J20" s="12">
        <v>4.7</v>
      </c>
      <c r="K20" s="12">
        <v>2</v>
      </c>
      <c r="L20" s="12">
        <v>0</v>
      </c>
      <c r="M20" s="12" t="s">
        <v>320</v>
      </c>
    </row>
    <row r="21" spans="1:13" x14ac:dyDescent="0.25">
      <c r="A21" s="12" t="s">
        <v>332</v>
      </c>
      <c r="B21" s="34" t="s">
        <v>25</v>
      </c>
      <c r="C21" s="98">
        <v>1904</v>
      </c>
      <c r="D21" s="33">
        <v>145</v>
      </c>
      <c r="E21" s="36">
        <v>352</v>
      </c>
      <c r="F21" s="35" t="s">
        <v>228</v>
      </c>
      <c r="G21" s="12" t="s">
        <v>223</v>
      </c>
      <c r="H21" s="12" t="s">
        <v>320</v>
      </c>
      <c r="I21" s="36">
        <v>1490</v>
      </c>
      <c r="J21" s="12">
        <v>12.4</v>
      </c>
      <c r="K21" s="12">
        <v>3</v>
      </c>
      <c r="L21" s="12">
        <v>1</v>
      </c>
      <c r="M21" s="12" t="s">
        <v>320</v>
      </c>
    </row>
    <row r="22" spans="1:13" x14ac:dyDescent="0.25">
      <c r="A22" s="12" t="s">
        <v>333</v>
      </c>
      <c r="B22" s="72" t="s">
        <v>26</v>
      </c>
      <c r="C22" s="89">
        <v>1904</v>
      </c>
      <c r="D22" s="69">
        <v>31</v>
      </c>
      <c r="E22" s="73">
        <v>24</v>
      </c>
      <c r="F22" s="74" t="s">
        <v>52</v>
      </c>
      <c r="G22" s="67" t="s">
        <v>223</v>
      </c>
      <c r="H22" s="67" t="s">
        <v>320</v>
      </c>
      <c r="I22" s="73">
        <v>92</v>
      </c>
      <c r="J22" s="12">
        <v>2.7</v>
      </c>
      <c r="K22" s="12">
        <v>1</v>
      </c>
      <c r="L22" s="12">
        <v>0</v>
      </c>
      <c r="M22" s="12" t="s">
        <v>321</v>
      </c>
    </row>
    <row r="23" spans="1:13" x14ac:dyDescent="0.25">
      <c r="A23" s="12" t="s">
        <v>334</v>
      </c>
      <c r="B23" s="72" t="s">
        <v>41</v>
      </c>
      <c r="C23" s="89">
        <v>1904</v>
      </c>
      <c r="D23" s="69">
        <v>505</v>
      </c>
      <c r="E23" s="73">
        <v>772</v>
      </c>
      <c r="F23" s="74" t="s">
        <v>231</v>
      </c>
      <c r="G23" s="67" t="s">
        <v>223</v>
      </c>
      <c r="H23" s="67" t="s">
        <v>320</v>
      </c>
      <c r="I23" s="73">
        <v>3565</v>
      </c>
      <c r="J23" s="12">
        <v>6.4</v>
      </c>
      <c r="K23" s="12">
        <v>2</v>
      </c>
      <c r="L23" s="12">
        <v>0</v>
      </c>
      <c r="M23" s="12" t="s">
        <v>320</v>
      </c>
    </row>
    <row r="24" spans="1:13" x14ac:dyDescent="0.25">
      <c r="A24" s="12" t="s">
        <v>335</v>
      </c>
      <c r="B24" s="72" t="s">
        <v>42</v>
      </c>
      <c r="C24" s="89">
        <v>1904</v>
      </c>
      <c r="D24" s="69">
        <v>144</v>
      </c>
      <c r="E24" s="73">
        <v>108</v>
      </c>
      <c r="F24" s="74" t="s">
        <v>86</v>
      </c>
      <c r="G24" s="67" t="s">
        <v>223</v>
      </c>
      <c r="H24" s="67" t="s">
        <v>320</v>
      </c>
      <c r="I24" s="73">
        <v>692</v>
      </c>
      <c r="J24" s="12">
        <v>7.4</v>
      </c>
      <c r="K24" s="12">
        <v>1</v>
      </c>
      <c r="L24" s="12">
        <v>0</v>
      </c>
      <c r="M24" s="12" t="s">
        <v>320</v>
      </c>
    </row>
    <row r="25" spans="1:13" x14ac:dyDescent="0.25">
      <c r="A25" s="12" t="s">
        <v>336</v>
      </c>
      <c r="B25" s="72" t="s">
        <v>43</v>
      </c>
      <c r="C25" s="89">
        <v>1953</v>
      </c>
      <c r="D25" s="69">
        <v>56</v>
      </c>
      <c r="E25" s="73">
        <v>46</v>
      </c>
      <c r="F25" s="74" t="s">
        <v>55</v>
      </c>
      <c r="G25" s="67" t="s">
        <v>223</v>
      </c>
      <c r="H25" s="67" t="s">
        <v>320</v>
      </c>
      <c r="I25" s="73">
        <v>208</v>
      </c>
      <c r="J25" s="12">
        <v>3</v>
      </c>
      <c r="K25" s="12">
        <v>1</v>
      </c>
      <c r="L25" s="12">
        <v>0</v>
      </c>
      <c r="M25" s="12" t="s">
        <v>321</v>
      </c>
    </row>
    <row r="26" spans="1:13" x14ac:dyDescent="0.25">
      <c r="A26" s="12" t="s">
        <v>337</v>
      </c>
      <c r="B26" s="72" t="s">
        <v>44</v>
      </c>
      <c r="C26" s="89">
        <v>1949</v>
      </c>
      <c r="D26" s="69">
        <v>5</v>
      </c>
      <c r="E26" s="73">
        <v>60</v>
      </c>
      <c r="F26" s="74" t="s">
        <v>232</v>
      </c>
      <c r="G26" s="67" t="s">
        <v>223</v>
      </c>
      <c r="H26" s="67" t="s">
        <v>320</v>
      </c>
      <c r="I26" s="73">
        <v>176</v>
      </c>
      <c r="J26" s="12"/>
      <c r="K26" s="12">
        <v>1</v>
      </c>
      <c r="L26" s="12">
        <v>0</v>
      </c>
      <c r="M26" s="12" t="s">
        <v>321</v>
      </c>
    </row>
    <row r="27" spans="1:13" x14ac:dyDescent="0.25">
      <c r="A27" s="12" t="s">
        <v>341</v>
      </c>
      <c r="B27" s="72" t="s">
        <v>45</v>
      </c>
      <c r="C27" s="89">
        <v>1904</v>
      </c>
      <c r="D27" s="69">
        <v>3</v>
      </c>
      <c r="E27" s="73">
        <v>28</v>
      </c>
      <c r="F27" s="74" t="s">
        <v>232</v>
      </c>
      <c r="G27" s="67" t="s">
        <v>223</v>
      </c>
      <c r="H27" s="67" t="s">
        <v>320</v>
      </c>
      <c r="I27" s="73">
        <v>79</v>
      </c>
      <c r="J27" s="12"/>
      <c r="K27" s="12">
        <v>0</v>
      </c>
      <c r="L27" s="12">
        <v>1</v>
      </c>
      <c r="M27" s="12" t="s">
        <v>321</v>
      </c>
    </row>
    <row r="28" spans="1:13" x14ac:dyDescent="0.25">
      <c r="A28" s="12" t="s">
        <v>342</v>
      </c>
      <c r="B28" s="72" t="s">
        <v>47</v>
      </c>
      <c r="C28" s="89">
        <v>1776</v>
      </c>
      <c r="D28" s="69">
        <v>13242</v>
      </c>
      <c r="E28" s="73">
        <v>13943</v>
      </c>
      <c r="F28" s="74" t="s">
        <v>56</v>
      </c>
      <c r="G28" s="67" t="s">
        <v>223</v>
      </c>
      <c r="H28" s="67" t="s">
        <v>320</v>
      </c>
      <c r="I28" s="73">
        <v>125760</v>
      </c>
      <c r="J28" s="12">
        <v>8</v>
      </c>
      <c r="K28" s="12">
        <v>1</v>
      </c>
      <c r="L28" s="12">
        <v>1</v>
      </c>
      <c r="M28" s="12" t="s">
        <v>320</v>
      </c>
    </row>
    <row r="29" spans="1:13" x14ac:dyDescent="0.25">
      <c r="A29" s="12" t="s">
        <v>343</v>
      </c>
      <c r="B29" s="72" t="s">
        <v>48</v>
      </c>
      <c r="C29" s="89">
        <v>1776</v>
      </c>
      <c r="D29" s="69">
        <v>5467</v>
      </c>
      <c r="E29" s="73">
        <v>3877</v>
      </c>
      <c r="F29" s="74" t="s">
        <v>56</v>
      </c>
      <c r="G29" s="67" t="s">
        <v>223</v>
      </c>
      <c r="H29" s="67" t="s">
        <v>320</v>
      </c>
      <c r="I29" s="73">
        <v>28055</v>
      </c>
      <c r="J29" s="12">
        <v>9</v>
      </c>
      <c r="K29" s="12">
        <v>2</v>
      </c>
      <c r="L29" s="12">
        <v>0</v>
      </c>
      <c r="M29" s="12" t="s">
        <v>320</v>
      </c>
    </row>
    <row r="30" spans="1:13" x14ac:dyDescent="0.25">
      <c r="A30" s="12" t="s">
        <v>344</v>
      </c>
      <c r="B30" s="72" t="s">
        <v>49</v>
      </c>
      <c r="C30" s="89">
        <v>1776</v>
      </c>
      <c r="D30" s="69">
        <v>6773</v>
      </c>
      <c r="E30" s="73">
        <v>5813</v>
      </c>
      <c r="F30" s="74" t="s">
        <v>54</v>
      </c>
      <c r="G30" s="67" t="s">
        <v>223</v>
      </c>
      <c r="H30" s="67" t="s">
        <v>320</v>
      </c>
      <c r="I30" s="73">
        <v>35168</v>
      </c>
      <c r="J30" s="12">
        <v>9</v>
      </c>
      <c r="K30" s="12">
        <v>2</v>
      </c>
      <c r="L30" s="12">
        <v>0</v>
      </c>
      <c r="M30" s="12" t="s">
        <v>320</v>
      </c>
    </row>
    <row r="31" spans="1:13" x14ac:dyDescent="0.25">
      <c r="A31" s="12" t="s">
        <v>345</v>
      </c>
      <c r="B31" s="34" t="s">
        <v>60</v>
      </c>
      <c r="C31" s="98">
        <v>1776</v>
      </c>
      <c r="D31" s="33">
        <v>4117</v>
      </c>
      <c r="E31" s="36">
        <v>1265</v>
      </c>
      <c r="F31" s="35" t="s">
        <v>56</v>
      </c>
      <c r="G31" s="12" t="s">
        <v>223</v>
      </c>
      <c r="H31" s="12" t="s">
        <v>320</v>
      </c>
      <c r="I31" s="36">
        <v>9072</v>
      </c>
      <c r="J31" s="12">
        <v>9</v>
      </c>
      <c r="K31" s="12">
        <v>2</v>
      </c>
      <c r="L31" s="12">
        <v>0</v>
      </c>
      <c r="M31" s="12" t="s">
        <v>320</v>
      </c>
    </row>
    <row r="32" spans="1:13" x14ac:dyDescent="0.25">
      <c r="A32" s="12" t="s">
        <v>346</v>
      </c>
      <c r="B32" s="34" t="s">
        <v>61</v>
      </c>
      <c r="C32" s="98">
        <v>1776</v>
      </c>
      <c r="D32" s="33">
        <v>6736</v>
      </c>
      <c r="E32" s="36">
        <v>2375</v>
      </c>
      <c r="F32" s="35" t="s">
        <v>56</v>
      </c>
      <c r="G32" s="12" t="s">
        <v>223</v>
      </c>
      <c r="H32" s="12" t="s">
        <v>320</v>
      </c>
      <c r="I32" s="36">
        <v>16450</v>
      </c>
      <c r="J32" s="12">
        <v>9</v>
      </c>
      <c r="K32" s="12">
        <v>2</v>
      </c>
      <c r="L32" s="12">
        <v>0</v>
      </c>
      <c r="M32" s="12" t="s">
        <v>320</v>
      </c>
    </row>
    <row r="33" spans="1:13" x14ac:dyDescent="0.25">
      <c r="A33" s="12" t="s">
        <v>347</v>
      </c>
      <c r="B33" s="34" t="s">
        <v>62</v>
      </c>
      <c r="C33" s="98">
        <v>1776</v>
      </c>
      <c r="D33" s="33">
        <v>5115</v>
      </c>
      <c r="E33" s="36">
        <v>1511</v>
      </c>
      <c r="F33" s="35" t="s">
        <v>56</v>
      </c>
      <c r="G33" s="12" t="s">
        <v>223</v>
      </c>
      <c r="H33" s="12" t="s">
        <v>320</v>
      </c>
      <c r="I33" s="36">
        <v>14374</v>
      </c>
      <c r="J33" s="12">
        <v>9</v>
      </c>
      <c r="K33" s="12">
        <v>2</v>
      </c>
      <c r="L33" s="12">
        <v>1</v>
      </c>
      <c r="M33" s="12" t="s">
        <v>320</v>
      </c>
    </row>
    <row r="34" spans="1:13" x14ac:dyDescent="0.25">
      <c r="A34" s="12" t="s">
        <v>348</v>
      </c>
      <c r="B34" s="72" t="s">
        <v>63</v>
      </c>
      <c r="C34" s="89">
        <v>1964</v>
      </c>
      <c r="D34" s="69">
        <v>52</v>
      </c>
      <c r="E34" s="73">
        <v>41</v>
      </c>
      <c r="F34" s="74" t="s">
        <v>218</v>
      </c>
      <c r="G34" s="67" t="s">
        <v>223</v>
      </c>
      <c r="H34" s="67" t="s">
        <v>320</v>
      </c>
      <c r="I34" s="73">
        <v>187</v>
      </c>
      <c r="J34" s="12">
        <v>4.2</v>
      </c>
      <c r="K34" s="12">
        <v>1</v>
      </c>
      <c r="L34" s="12">
        <v>0</v>
      </c>
      <c r="M34" s="12" t="s">
        <v>321</v>
      </c>
    </row>
    <row r="35" spans="1:13" x14ac:dyDescent="0.25">
      <c r="A35" s="12" t="s">
        <v>349</v>
      </c>
      <c r="B35" s="72" t="s">
        <v>93</v>
      </c>
      <c r="C35" s="89">
        <v>1967</v>
      </c>
      <c r="D35" s="69">
        <v>23</v>
      </c>
      <c r="E35" s="73">
        <v>14</v>
      </c>
      <c r="F35" s="74" t="s">
        <v>228</v>
      </c>
      <c r="G35" s="67" t="s">
        <v>223</v>
      </c>
      <c r="H35" s="67" t="s">
        <v>320</v>
      </c>
      <c r="I35" s="73">
        <v>38</v>
      </c>
      <c r="J35" s="12">
        <v>3</v>
      </c>
      <c r="K35" s="12">
        <v>1</v>
      </c>
      <c r="L35" s="12">
        <v>0</v>
      </c>
      <c r="M35" s="12" t="s">
        <v>320</v>
      </c>
    </row>
    <row r="36" spans="1:13" x14ac:dyDescent="0.25">
      <c r="A36" s="12" t="s">
        <v>350</v>
      </c>
      <c r="B36" s="72" t="s">
        <v>64</v>
      </c>
      <c r="C36" s="89">
        <v>1810</v>
      </c>
      <c r="D36" s="69">
        <v>36</v>
      </c>
      <c r="E36" s="73">
        <v>21</v>
      </c>
      <c r="F36" s="74" t="s">
        <v>56</v>
      </c>
      <c r="G36" s="67" t="s">
        <v>223</v>
      </c>
      <c r="H36" s="67" t="s">
        <v>320</v>
      </c>
      <c r="I36" s="73">
        <v>78</v>
      </c>
      <c r="J36" s="12">
        <v>3</v>
      </c>
      <c r="K36" s="12">
        <v>1</v>
      </c>
      <c r="L36" s="12">
        <v>0</v>
      </c>
      <c r="M36" s="12" t="s">
        <v>321</v>
      </c>
    </row>
    <row r="37" spans="1:13" x14ac:dyDescent="0.25">
      <c r="A37" s="12" t="s">
        <v>351</v>
      </c>
      <c r="B37" s="72" t="s">
        <v>65</v>
      </c>
      <c r="C37" s="89">
        <v>1982</v>
      </c>
      <c r="D37" s="69">
        <v>53</v>
      </c>
      <c r="E37" s="73">
        <v>53</v>
      </c>
      <c r="F37" s="74" t="s">
        <v>233</v>
      </c>
      <c r="G37" s="67" t="s">
        <v>223</v>
      </c>
      <c r="H37" s="67" t="s">
        <v>320</v>
      </c>
      <c r="I37" s="73">
        <v>100</v>
      </c>
      <c r="J37" s="12"/>
      <c r="K37" s="12">
        <v>0</v>
      </c>
      <c r="L37" s="12">
        <v>1</v>
      </c>
      <c r="M37" s="12" t="s">
        <v>321</v>
      </c>
    </row>
    <row r="38" spans="1:13" x14ac:dyDescent="0.25">
      <c r="A38" s="12" t="s">
        <v>352</v>
      </c>
      <c r="B38" s="68">
        <v>39</v>
      </c>
      <c r="C38" s="89">
        <v>1776</v>
      </c>
      <c r="D38" s="69">
        <v>4091</v>
      </c>
      <c r="E38" s="75">
        <v>53</v>
      </c>
      <c r="F38" s="74" t="s">
        <v>228</v>
      </c>
      <c r="G38" s="67" t="s">
        <v>223</v>
      </c>
      <c r="H38" s="67" t="s">
        <v>320</v>
      </c>
      <c r="I38" s="76">
        <v>360</v>
      </c>
      <c r="J38" s="12">
        <v>5.8</v>
      </c>
      <c r="K38" s="12">
        <v>1</v>
      </c>
      <c r="L38" s="12">
        <v>0</v>
      </c>
      <c r="M38" s="12" t="s">
        <v>320</v>
      </c>
    </row>
    <row r="39" spans="1:13" x14ac:dyDescent="0.25">
      <c r="A39" s="12" t="s">
        <v>353</v>
      </c>
      <c r="B39" s="68">
        <v>40</v>
      </c>
      <c r="C39" s="89">
        <v>1776</v>
      </c>
      <c r="D39" s="69">
        <v>1590</v>
      </c>
      <c r="E39" s="75">
        <v>88</v>
      </c>
      <c r="F39" s="74" t="s">
        <v>234</v>
      </c>
      <c r="G39" s="67" t="s">
        <v>223</v>
      </c>
      <c r="H39" s="67" t="s">
        <v>320</v>
      </c>
      <c r="I39" s="76">
        <v>525</v>
      </c>
      <c r="J39" s="12">
        <v>5.8</v>
      </c>
      <c r="K39" s="12">
        <v>1</v>
      </c>
      <c r="L39" s="12">
        <v>0</v>
      </c>
      <c r="M39" s="12" t="s">
        <v>321</v>
      </c>
    </row>
    <row r="40" spans="1:13" x14ac:dyDescent="0.25">
      <c r="A40" s="12" t="s">
        <v>354</v>
      </c>
      <c r="B40" s="68">
        <v>41</v>
      </c>
      <c r="C40" s="89">
        <v>1776</v>
      </c>
      <c r="D40" s="69">
        <v>638</v>
      </c>
      <c r="E40" s="75">
        <v>324</v>
      </c>
      <c r="F40" s="74" t="s">
        <v>56</v>
      </c>
      <c r="G40" s="67" t="s">
        <v>223</v>
      </c>
      <c r="H40" s="67" t="s">
        <v>320</v>
      </c>
      <c r="I40" s="76">
        <v>2190</v>
      </c>
      <c r="J40" s="12">
        <v>4.2</v>
      </c>
      <c r="K40" s="12">
        <v>1</v>
      </c>
      <c r="L40" s="12">
        <v>0</v>
      </c>
      <c r="M40" s="12" t="s">
        <v>320</v>
      </c>
    </row>
    <row r="41" spans="1:13" x14ac:dyDescent="0.25">
      <c r="A41" s="12" t="s">
        <v>355</v>
      </c>
      <c r="B41" s="68">
        <v>42</v>
      </c>
      <c r="C41" s="89">
        <v>2003</v>
      </c>
      <c r="D41" s="69">
        <v>114</v>
      </c>
      <c r="E41" s="75">
        <v>178</v>
      </c>
      <c r="F41" s="74" t="s">
        <v>89</v>
      </c>
      <c r="G41" s="67" t="s">
        <v>223</v>
      </c>
      <c r="H41" s="67" t="s">
        <v>320</v>
      </c>
      <c r="I41" s="75">
        <v>838</v>
      </c>
      <c r="J41" s="12"/>
      <c r="K41" s="12">
        <v>1</v>
      </c>
      <c r="L41" s="12">
        <v>0</v>
      </c>
      <c r="M41" s="12" t="s">
        <v>321</v>
      </c>
    </row>
    <row r="42" spans="1:13" x14ac:dyDescent="0.25">
      <c r="A42" s="12" t="s">
        <v>356</v>
      </c>
      <c r="B42" s="68">
        <v>54</v>
      </c>
      <c r="C42" s="89">
        <v>1971</v>
      </c>
      <c r="D42" s="69">
        <v>743</v>
      </c>
      <c r="E42" s="75">
        <v>691</v>
      </c>
      <c r="F42" s="74" t="s">
        <v>52</v>
      </c>
      <c r="G42" s="67" t="s">
        <v>223</v>
      </c>
      <c r="H42" s="67" t="s">
        <v>320</v>
      </c>
      <c r="I42" s="76">
        <v>4636</v>
      </c>
      <c r="J42" s="12">
        <v>6.5</v>
      </c>
      <c r="K42" s="12">
        <v>1</v>
      </c>
      <c r="L42" s="12">
        <v>0</v>
      </c>
      <c r="M42" s="12" t="s">
        <v>321</v>
      </c>
    </row>
    <row r="43" spans="1:13" x14ac:dyDescent="0.25">
      <c r="A43" s="12" t="s">
        <v>357</v>
      </c>
      <c r="B43" s="68">
        <v>55</v>
      </c>
      <c r="C43" s="89">
        <v>1973</v>
      </c>
      <c r="D43" s="69">
        <v>2936</v>
      </c>
      <c r="E43" s="76">
        <v>544</v>
      </c>
      <c r="F43" s="74" t="s">
        <v>52</v>
      </c>
      <c r="G43" s="67" t="s">
        <v>223</v>
      </c>
      <c r="H43" s="67" t="s">
        <v>320</v>
      </c>
      <c r="I43" s="76">
        <v>3455</v>
      </c>
      <c r="J43" s="12">
        <v>6</v>
      </c>
      <c r="K43" s="12">
        <v>1</v>
      </c>
      <c r="L43" s="12">
        <v>0</v>
      </c>
      <c r="M43" s="12" t="s">
        <v>321</v>
      </c>
    </row>
    <row r="44" spans="1:13" x14ac:dyDescent="0.25">
      <c r="A44" s="12" t="s">
        <v>358</v>
      </c>
      <c r="B44" s="68">
        <v>56</v>
      </c>
      <c r="C44" s="89">
        <v>1974</v>
      </c>
      <c r="D44" s="69">
        <v>727</v>
      </c>
      <c r="E44" s="75">
        <v>703</v>
      </c>
      <c r="F44" s="74" t="s">
        <v>52</v>
      </c>
      <c r="G44" s="67" t="s">
        <v>223</v>
      </c>
      <c r="H44" s="67" t="s">
        <v>320</v>
      </c>
      <c r="I44" s="76">
        <v>4146</v>
      </c>
      <c r="J44" s="12">
        <v>5.4</v>
      </c>
      <c r="K44" s="12">
        <v>1</v>
      </c>
      <c r="L44" s="12">
        <v>0</v>
      </c>
      <c r="M44" s="12" t="s">
        <v>321</v>
      </c>
    </row>
    <row r="45" spans="1:13" x14ac:dyDescent="0.25">
      <c r="A45" s="12" t="s">
        <v>360</v>
      </c>
      <c r="B45" s="5">
        <v>58</v>
      </c>
      <c r="C45" s="98">
        <v>1986</v>
      </c>
      <c r="D45" s="33">
        <v>177</v>
      </c>
      <c r="E45" s="52">
        <v>131</v>
      </c>
      <c r="F45" s="35" t="s">
        <v>86</v>
      </c>
      <c r="G45" s="12" t="s">
        <v>223</v>
      </c>
      <c r="H45" s="12" t="s">
        <v>320</v>
      </c>
      <c r="I45" s="52">
        <v>584</v>
      </c>
      <c r="J45" s="12">
        <v>4</v>
      </c>
      <c r="K45" s="12">
        <v>1</v>
      </c>
      <c r="L45" s="12">
        <v>0</v>
      </c>
      <c r="M45" s="12" t="s">
        <v>320</v>
      </c>
    </row>
    <row r="46" spans="1:13" ht="16.5" thickBot="1" x14ac:dyDescent="0.3">
      <c r="A46" s="12" t="s">
        <v>369</v>
      </c>
      <c r="B46" s="37">
        <v>59</v>
      </c>
      <c r="C46" s="98">
        <v>1993</v>
      </c>
      <c r="D46" s="38">
        <v>189</v>
      </c>
      <c r="E46" s="52">
        <v>206</v>
      </c>
      <c r="F46" s="39" t="s">
        <v>89</v>
      </c>
      <c r="G46" s="12" t="s">
        <v>223</v>
      </c>
      <c r="H46" s="12" t="s">
        <v>320</v>
      </c>
      <c r="I46" s="52">
        <v>800</v>
      </c>
      <c r="J46" s="28">
        <v>3.7</v>
      </c>
      <c r="K46" s="28">
        <v>1</v>
      </c>
      <c r="L46" s="28">
        <v>0</v>
      </c>
      <c r="M46" s="12" t="s">
        <v>321</v>
      </c>
    </row>
    <row r="47" spans="1:13" ht="16.5" thickBot="1" x14ac:dyDescent="0.3">
      <c r="A47" s="29"/>
      <c r="B47" s="30"/>
      <c r="C47" s="30"/>
      <c r="D47" s="30">
        <f>SUM(D6:D46)</f>
        <v>61055</v>
      </c>
      <c r="E47" s="30">
        <f>SUM(E6:E46)</f>
        <v>44020</v>
      </c>
      <c r="F47" s="30"/>
      <c r="G47" s="30"/>
      <c r="H47" s="30"/>
      <c r="I47" s="30">
        <f>SUM(I6:I46)</f>
        <v>309091</v>
      </c>
      <c r="J47" s="30"/>
      <c r="K47" s="30"/>
      <c r="L47" s="30"/>
      <c r="M47" s="31"/>
    </row>
  </sheetData>
  <mergeCells count="3">
    <mergeCell ref="A5:M5"/>
    <mergeCell ref="L1:M1"/>
    <mergeCell ref="A2:M2"/>
  </mergeCells>
  <pageMargins left="0.7" right="0.7" top="0.75" bottom="0.75" header="0.3" footer="0.3"/>
  <pageSetup paperSize="9"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workbookViewId="0">
      <selection activeCell="M12" sqref="M12:M15"/>
    </sheetView>
  </sheetViews>
  <sheetFormatPr defaultRowHeight="15" x14ac:dyDescent="0.25"/>
  <cols>
    <col min="4" max="4" width="12.140625" customWidth="1"/>
    <col min="5" max="5" width="10.85546875" customWidth="1"/>
    <col min="6" max="6" width="17" customWidth="1"/>
    <col min="7" max="7" width="22.140625" customWidth="1"/>
    <col min="8" max="8" width="17.28515625" customWidth="1"/>
    <col min="9" max="9" width="11" customWidth="1"/>
    <col min="10" max="10" width="16.140625" customWidth="1"/>
    <col min="11" max="11" width="17.5703125" customWidth="1"/>
    <col min="12" max="12" width="17.7109375" customWidth="1"/>
    <col min="13" max="13" width="16.5703125" customWidth="1"/>
  </cols>
  <sheetData>
    <row r="1" spans="1:20" x14ac:dyDescent="0.25">
      <c r="L1" s="138" t="s">
        <v>480</v>
      </c>
      <c r="M1" s="138"/>
    </row>
    <row r="2" spans="1:20" ht="46.5" customHeight="1" x14ac:dyDescent="0.25">
      <c r="A2" s="139" t="s">
        <v>476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14"/>
      <c r="O2" s="114"/>
      <c r="P2" s="114"/>
      <c r="Q2" s="114"/>
      <c r="R2" s="114"/>
      <c r="S2" s="114"/>
      <c r="T2" s="114"/>
    </row>
    <row r="3" spans="1:20" s="105" customFormat="1" ht="45" x14ac:dyDescent="0.25">
      <c r="A3" s="13" t="s">
        <v>0</v>
      </c>
      <c r="B3" s="13" t="s">
        <v>1</v>
      </c>
      <c r="C3" s="13" t="s">
        <v>5</v>
      </c>
      <c r="D3" s="13" t="s">
        <v>208</v>
      </c>
      <c r="E3" s="13" t="s">
        <v>209</v>
      </c>
      <c r="F3" s="13" t="s">
        <v>6</v>
      </c>
      <c r="G3" s="13" t="s">
        <v>2</v>
      </c>
      <c r="H3" s="13" t="s">
        <v>50</v>
      </c>
      <c r="I3" s="13" t="s">
        <v>3</v>
      </c>
      <c r="J3" s="13" t="s">
        <v>4</v>
      </c>
      <c r="K3" s="13" t="s">
        <v>210</v>
      </c>
      <c r="L3" s="13" t="s">
        <v>211</v>
      </c>
      <c r="M3" s="13" t="s">
        <v>496</v>
      </c>
      <c r="N3" s="104"/>
      <c r="O3" s="104"/>
      <c r="P3" s="104"/>
      <c r="Q3" s="104"/>
      <c r="R3" s="104"/>
      <c r="S3" s="104"/>
      <c r="T3" s="104"/>
    </row>
    <row r="4" spans="1:20" s="118" customFormat="1" ht="21" customHeight="1" x14ac:dyDescent="0.25">
      <c r="A4" s="117">
        <v>1</v>
      </c>
      <c r="B4" s="117">
        <v>2</v>
      </c>
      <c r="C4" s="117">
        <v>3</v>
      </c>
      <c r="D4" s="117">
        <v>4</v>
      </c>
      <c r="E4" s="117">
        <v>5</v>
      </c>
      <c r="F4" s="117">
        <v>6</v>
      </c>
      <c r="G4" s="117">
        <v>7</v>
      </c>
      <c r="H4" s="117">
        <v>8</v>
      </c>
      <c r="I4" s="117">
        <v>9</v>
      </c>
      <c r="J4" s="117">
        <v>10</v>
      </c>
      <c r="K4" s="117">
        <v>11</v>
      </c>
      <c r="L4" s="117">
        <v>12</v>
      </c>
      <c r="M4" s="117">
        <v>13</v>
      </c>
    </row>
    <row r="5" spans="1:20" ht="33" customHeight="1" x14ac:dyDescent="0.25">
      <c r="A5" s="135" t="s">
        <v>361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7"/>
    </row>
    <row r="6" spans="1:20" ht="30" x14ac:dyDescent="0.25">
      <c r="A6" s="33" t="s">
        <v>7</v>
      </c>
      <c r="B6" s="7" t="s">
        <v>31</v>
      </c>
      <c r="C6" s="96" t="s">
        <v>27</v>
      </c>
      <c r="D6" s="40">
        <v>415</v>
      </c>
      <c r="E6" s="40">
        <v>1152</v>
      </c>
      <c r="F6" s="14" t="s">
        <v>247</v>
      </c>
      <c r="G6" s="53" t="s">
        <v>223</v>
      </c>
      <c r="H6" s="33" t="s">
        <v>320</v>
      </c>
      <c r="I6" s="40">
        <v>3380</v>
      </c>
      <c r="J6" s="33">
        <v>10.5</v>
      </c>
      <c r="K6" s="33">
        <v>3</v>
      </c>
      <c r="L6" s="33">
        <v>1</v>
      </c>
      <c r="M6" s="33" t="s">
        <v>320</v>
      </c>
    </row>
    <row r="7" spans="1:20" ht="16.5" x14ac:dyDescent="0.25">
      <c r="A7" s="33" t="s">
        <v>8</v>
      </c>
      <c r="B7" s="7" t="s">
        <v>32</v>
      </c>
      <c r="C7" s="96" t="s">
        <v>27</v>
      </c>
      <c r="D7" s="40">
        <v>151</v>
      </c>
      <c r="E7" s="40">
        <v>174</v>
      </c>
      <c r="F7" s="14" t="s">
        <v>56</v>
      </c>
      <c r="G7" s="53" t="s">
        <v>223</v>
      </c>
      <c r="H7" s="33" t="s">
        <v>320</v>
      </c>
      <c r="I7" s="40">
        <v>497</v>
      </c>
      <c r="J7" s="33">
        <v>5</v>
      </c>
      <c r="K7" s="33">
        <v>2</v>
      </c>
      <c r="L7" s="33">
        <v>0</v>
      </c>
      <c r="M7" s="33" t="s">
        <v>320</v>
      </c>
    </row>
    <row r="8" spans="1:20" ht="16.5" x14ac:dyDescent="0.25">
      <c r="A8" s="33" t="s">
        <v>9</v>
      </c>
      <c r="B8" s="7" t="s">
        <v>20</v>
      </c>
      <c r="C8" s="96" t="s">
        <v>266</v>
      </c>
      <c r="D8" s="40">
        <v>598</v>
      </c>
      <c r="E8" s="40">
        <v>1588</v>
      </c>
      <c r="F8" s="14" t="s">
        <v>56</v>
      </c>
      <c r="G8" s="53" t="s">
        <v>223</v>
      </c>
      <c r="H8" s="33" t="s">
        <v>321</v>
      </c>
      <c r="I8" s="40">
        <v>7334</v>
      </c>
      <c r="J8" s="33">
        <v>9.8000000000000007</v>
      </c>
      <c r="K8" s="33">
        <v>2</v>
      </c>
      <c r="L8" s="33">
        <v>1</v>
      </c>
      <c r="M8" s="33" t="s">
        <v>320</v>
      </c>
    </row>
    <row r="9" spans="1:20" ht="16.5" x14ac:dyDescent="0.25">
      <c r="A9" s="33" t="s">
        <v>10</v>
      </c>
      <c r="B9" s="7" t="s">
        <v>36</v>
      </c>
      <c r="C9" s="96" t="s">
        <v>267</v>
      </c>
      <c r="D9" s="40">
        <v>597</v>
      </c>
      <c r="E9" s="40">
        <v>1574</v>
      </c>
      <c r="F9" s="14" t="s">
        <v>56</v>
      </c>
      <c r="G9" s="53" t="s">
        <v>223</v>
      </c>
      <c r="H9" s="33" t="s">
        <v>321</v>
      </c>
      <c r="I9" s="40">
        <v>7334</v>
      </c>
      <c r="J9" s="33">
        <v>9.8000000000000007</v>
      </c>
      <c r="K9" s="33">
        <v>2</v>
      </c>
      <c r="L9" s="33">
        <v>1</v>
      </c>
      <c r="M9" s="33" t="s">
        <v>320</v>
      </c>
      <c r="Q9" s="102"/>
    </row>
    <row r="10" spans="1:20" ht="30" x14ac:dyDescent="0.25">
      <c r="A10" s="33" t="s">
        <v>11</v>
      </c>
      <c r="B10" s="7" t="s">
        <v>33</v>
      </c>
      <c r="C10" s="96" t="s">
        <v>268</v>
      </c>
      <c r="D10" s="40">
        <v>27</v>
      </c>
      <c r="E10" s="40">
        <v>17</v>
      </c>
      <c r="F10" s="14" t="s">
        <v>226</v>
      </c>
      <c r="G10" s="53" t="s">
        <v>223</v>
      </c>
      <c r="H10" s="33" t="s">
        <v>320</v>
      </c>
      <c r="I10" s="40">
        <v>62</v>
      </c>
      <c r="J10" s="33">
        <v>3</v>
      </c>
      <c r="K10" s="33">
        <v>1</v>
      </c>
      <c r="L10" s="33">
        <v>0</v>
      </c>
      <c r="M10" s="33" t="s">
        <v>321</v>
      </c>
    </row>
    <row r="11" spans="1:20" ht="16.5" x14ac:dyDescent="0.25">
      <c r="A11" s="33" t="s">
        <v>12</v>
      </c>
      <c r="B11" s="7" t="s">
        <v>21</v>
      </c>
      <c r="C11" s="96" t="s">
        <v>27</v>
      </c>
      <c r="D11" s="40">
        <v>1074</v>
      </c>
      <c r="E11" s="40">
        <v>3206</v>
      </c>
      <c r="F11" s="14" t="s">
        <v>235</v>
      </c>
      <c r="G11" s="53" t="s">
        <v>223</v>
      </c>
      <c r="H11" s="33" t="s">
        <v>320</v>
      </c>
      <c r="I11" s="40">
        <v>16836</v>
      </c>
      <c r="J11" s="33">
        <v>11</v>
      </c>
      <c r="K11" s="33">
        <v>4</v>
      </c>
      <c r="L11" s="33">
        <v>1</v>
      </c>
      <c r="M11" s="33" t="s">
        <v>320</v>
      </c>
    </row>
    <row r="12" spans="1:20" ht="16.5" x14ac:dyDescent="0.25">
      <c r="A12" s="33" t="s">
        <v>13</v>
      </c>
      <c r="B12" s="7" t="s">
        <v>23</v>
      </c>
      <c r="C12" s="96" t="s">
        <v>267</v>
      </c>
      <c r="D12" s="40">
        <v>49</v>
      </c>
      <c r="E12" s="40">
        <v>42</v>
      </c>
      <c r="F12" s="14" t="s">
        <v>56</v>
      </c>
      <c r="G12" s="53" t="s">
        <v>223</v>
      </c>
      <c r="H12" s="33" t="s">
        <v>321</v>
      </c>
      <c r="I12" s="40">
        <v>107</v>
      </c>
      <c r="J12" s="33">
        <v>2</v>
      </c>
      <c r="K12" s="33">
        <v>1</v>
      </c>
      <c r="L12" s="33">
        <v>0</v>
      </c>
      <c r="M12" s="12" t="s">
        <v>321</v>
      </c>
    </row>
    <row r="13" spans="1:20" ht="16.5" x14ac:dyDescent="0.25">
      <c r="A13" s="33" t="s">
        <v>14</v>
      </c>
      <c r="B13" s="7" t="s">
        <v>57</v>
      </c>
      <c r="C13" s="96" t="s">
        <v>269</v>
      </c>
      <c r="D13" s="40">
        <v>338</v>
      </c>
      <c r="E13" s="40">
        <v>307</v>
      </c>
      <c r="F13" s="14" t="s">
        <v>52</v>
      </c>
      <c r="G13" s="53" t="s">
        <v>223</v>
      </c>
      <c r="H13" s="33" t="s">
        <v>321</v>
      </c>
      <c r="I13" s="40">
        <v>1112</v>
      </c>
      <c r="J13" s="33">
        <v>4.3</v>
      </c>
      <c r="K13" s="33">
        <v>1</v>
      </c>
      <c r="L13" s="33">
        <v>0</v>
      </c>
      <c r="M13" s="12" t="s">
        <v>321</v>
      </c>
    </row>
    <row r="14" spans="1:20" ht="30" x14ac:dyDescent="0.25">
      <c r="A14" s="33" t="s">
        <v>15</v>
      </c>
      <c r="B14" s="54" t="s">
        <v>58</v>
      </c>
      <c r="C14" s="96" t="s">
        <v>270</v>
      </c>
      <c r="D14" s="55">
        <v>16</v>
      </c>
      <c r="E14" s="55">
        <v>6</v>
      </c>
      <c r="F14" s="56" t="s">
        <v>226</v>
      </c>
      <c r="G14" s="53" t="s">
        <v>223</v>
      </c>
      <c r="H14" s="33" t="s">
        <v>321</v>
      </c>
      <c r="I14" s="55">
        <v>39</v>
      </c>
      <c r="J14" s="33">
        <v>2.6</v>
      </c>
      <c r="K14" s="33">
        <v>1</v>
      </c>
      <c r="L14" s="33">
        <v>0</v>
      </c>
      <c r="M14" s="12" t="s">
        <v>321</v>
      </c>
    </row>
    <row r="15" spans="1:20" ht="17.25" thickBot="1" x14ac:dyDescent="0.3">
      <c r="A15" s="38" t="s">
        <v>16</v>
      </c>
      <c r="B15" s="65" t="s">
        <v>24</v>
      </c>
      <c r="C15" s="97" t="s">
        <v>271</v>
      </c>
      <c r="D15" s="66">
        <v>51</v>
      </c>
      <c r="E15" s="66">
        <v>35</v>
      </c>
      <c r="F15" s="21" t="s">
        <v>218</v>
      </c>
      <c r="G15" s="64" t="s">
        <v>223</v>
      </c>
      <c r="H15" s="38" t="s">
        <v>321</v>
      </c>
      <c r="I15" s="66">
        <v>193</v>
      </c>
      <c r="J15" s="38">
        <v>4</v>
      </c>
      <c r="K15" s="38">
        <v>1</v>
      </c>
      <c r="L15" s="38">
        <v>10</v>
      </c>
      <c r="M15" s="38" t="s">
        <v>321</v>
      </c>
    </row>
    <row r="16" spans="1:20" ht="15.75" thickBot="1" x14ac:dyDescent="0.3">
      <c r="A16" s="110"/>
      <c r="B16" s="100"/>
      <c r="C16" s="111"/>
      <c r="D16" s="111">
        <f>SUM(D6:D14)</f>
        <v>3265</v>
      </c>
      <c r="E16" s="111">
        <f>SUM(E6:E14)</f>
        <v>8066</v>
      </c>
      <c r="F16" s="111"/>
      <c r="G16" s="111"/>
      <c r="H16" s="111"/>
      <c r="I16" s="111">
        <f>SUM(I6:I14)</f>
        <v>36701</v>
      </c>
      <c r="J16" s="111"/>
      <c r="K16" s="111"/>
      <c r="L16" s="111"/>
      <c r="M16" s="112"/>
    </row>
  </sheetData>
  <mergeCells count="3">
    <mergeCell ref="A5:M5"/>
    <mergeCell ref="L1:M1"/>
    <mergeCell ref="A2:M2"/>
  </mergeCells>
  <pageMargins left="0.7" right="0.7" top="0.75" bottom="0.75" header="0.3" footer="0.3"/>
  <pageSetup paperSize="9" scale="7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5"/>
  <sheetViews>
    <sheetView workbookViewId="0">
      <selection activeCell="M6" sqref="M6:M14"/>
    </sheetView>
  </sheetViews>
  <sheetFormatPr defaultRowHeight="15" x14ac:dyDescent="0.25"/>
  <cols>
    <col min="1" max="3" width="9.140625" style="113"/>
    <col min="4" max="4" width="11.28515625" style="113" customWidth="1"/>
    <col min="5" max="5" width="11" style="113" customWidth="1"/>
    <col min="6" max="6" width="9.140625" style="113"/>
    <col min="7" max="7" width="14.42578125" style="113" customWidth="1"/>
    <col min="8" max="8" width="19" style="113" customWidth="1"/>
    <col min="9" max="9" width="12.140625" style="113" customWidth="1"/>
    <col min="10" max="10" width="18.85546875" style="113" customWidth="1"/>
    <col min="11" max="11" width="16.7109375" style="113" customWidth="1"/>
    <col min="12" max="12" width="17.85546875" style="113" customWidth="1"/>
    <col min="13" max="13" width="15.7109375" style="113" customWidth="1"/>
    <col min="14" max="16384" width="9.140625" style="113"/>
  </cols>
  <sheetData>
    <row r="1" spans="1:20" customFormat="1" x14ac:dyDescent="0.25">
      <c r="L1" s="138" t="s">
        <v>481</v>
      </c>
      <c r="M1" s="138"/>
    </row>
    <row r="2" spans="1:20" customFormat="1" ht="46.5" customHeight="1" x14ac:dyDescent="0.25">
      <c r="A2" s="139" t="s">
        <v>476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14"/>
      <c r="O2" s="114"/>
      <c r="P2" s="114"/>
      <c r="Q2" s="114"/>
      <c r="R2" s="114"/>
      <c r="S2" s="114"/>
      <c r="T2" s="114"/>
    </row>
    <row r="3" spans="1:20" ht="45" x14ac:dyDescent="0.25">
      <c r="A3" s="13" t="s">
        <v>0</v>
      </c>
      <c r="B3" s="13" t="s">
        <v>1</v>
      </c>
      <c r="C3" s="13" t="s">
        <v>5</v>
      </c>
      <c r="D3" s="13" t="s">
        <v>208</v>
      </c>
      <c r="E3" s="13" t="s">
        <v>209</v>
      </c>
      <c r="F3" s="13" t="s">
        <v>6</v>
      </c>
      <c r="G3" s="13" t="s">
        <v>2</v>
      </c>
      <c r="H3" s="13" t="s">
        <v>50</v>
      </c>
      <c r="I3" s="13" t="s">
        <v>3</v>
      </c>
      <c r="J3" s="13" t="s">
        <v>4</v>
      </c>
      <c r="K3" s="13" t="s">
        <v>210</v>
      </c>
      <c r="L3" s="13" t="s">
        <v>211</v>
      </c>
      <c r="M3" s="13" t="s">
        <v>496</v>
      </c>
      <c r="N3" s="22"/>
      <c r="O3" s="22"/>
      <c r="P3" s="22"/>
      <c r="Q3" s="22"/>
      <c r="R3" s="22"/>
      <c r="S3" s="22"/>
      <c r="T3" s="22"/>
    </row>
    <row r="4" spans="1:20" s="118" customFormat="1" ht="21" customHeight="1" x14ac:dyDescent="0.25">
      <c r="A4" s="117">
        <v>1</v>
      </c>
      <c r="B4" s="117">
        <v>2</v>
      </c>
      <c r="C4" s="117">
        <v>3</v>
      </c>
      <c r="D4" s="117">
        <v>4</v>
      </c>
      <c r="E4" s="117">
        <v>5</v>
      </c>
      <c r="F4" s="117">
        <v>6</v>
      </c>
      <c r="G4" s="117">
        <v>7</v>
      </c>
      <c r="H4" s="117">
        <v>8</v>
      </c>
      <c r="I4" s="117">
        <v>9</v>
      </c>
      <c r="J4" s="117">
        <v>10</v>
      </c>
      <c r="K4" s="117">
        <v>11</v>
      </c>
      <c r="L4" s="117">
        <v>12</v>
      </c>
      <c r="M4" s="117">
        <v>13</v>
      </c>
    </row>
    <row r="5" spans="1:20" ht="33" customHeight="1" x14ac:dyDescent="0.25">
      <c r="A5" s="140" t="s">
        <v>362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2"/>
    </row>
    <row r="6" spans="1:20" x14ac:dyDescent="0.25">
      <c r="A6" s="12" t="s">
        <v>7</v>
      </c>
      <c r="B6" s="5">
        <v>1</v>
      </c>
      <c r="C6" s="33" t="s">
        <v>264</v>
      </c>
      <c r="D6" s="33">
        <v>1361</v>
      </c>
      <c r="E6" s="6">
        <v>1298</v>
      </c>
      <c r="F6" s="5" t="s">
        <v>52</v>
      </c>
      <c r="G6" s="12" t="s">
        <v>19</v>
      </c>
      <c r="H6" s="12" t="s">
        <v>321</v>
      </c>
      <c r="I6" s="6">
        <v>5810</v>
      </c>
      <c r="J6" s="12" t="s">
        <v>318</v>
      </c>
      <c r="K6" s="12">
        <v>1</v>
      </c>
      <c r="L6" s="12">
        <v>0</v>
      </c>
      <c r="M6" s="12" t="s">
        <v>321</v>
      </c>
    </row>
    <row r="7" spans="1:20" x14ac:dyDescent="0.25">
      <c r="A7" s="12" t="s">
        <v>8</v>
      </c>
      <c r="B7" s="5">
        <v>2</v>
      </c>
      <c r="C7" s="33" t="s">
        <v>264</v>
      </c>
      <c r="D7" s="33">
        <v>1367</v>
      </c>
      <c r="E7" s="6">
        <v>1298</v>
      </c>
      <c r="F7" s="5" t="s">
        <v>52</v>
      </c>
      <c r="G7" s="12" t="s">
        <v>19</v>
      </c>
      <c r="H7" s="12" t="s">
        <v>321</v>
      </c>
      <c r="I7" s="6">
        <v>5810</v>
      </c>
      <c r="J7" s="12" t="s">
        <v>318</v>
      </c>
      <c r="K7" s="12">
        <v>1</v>
      </c>
      <c r="L7" s="12">
        <v>0</v>
      </c>
      <c r="M7" s="12" t="s">
        <v>321</v>
      </c>
    </row>
    <row r="8" spans="1:20" x14ac:dyDescent="0.25">
      <c r="A8" s="12" t="s">
        <v>9</v>
      </c>
      <c r="B8" s="5">
        <v>3</v>
      </c>
      <c r="C8" s="33" t="s">
        <v>264</v>
      </c>
      <c r="D8" s="33">
        <v>1116</v>
      </c>
      <c r="E8" s="6">
        <v>1077</v>
      </c>
      <c r="F8" s="5" t="s">
        <v>52</v>
      </c>
      <c r="G8" s="12" t="s">
        <v>19</v>
      </c>
      <c r="H8" s="12" t="s">
        <v>321</v>
      </c>
      <c r="I8" s="6">
        <v>4762</v>
      </c>
      <c r="J8" s="12" t="s">
        <v>318</v>
      </c>
      <c r="K8" s="12">
        <v>1</v>
      </c>
      <c r="L8" s="12">
        <v>0</v>
      </c>
      <c r="M8" s="12" t="s">
        <v>321</v>
      </c>
    </row>
    <row r="9" spans="1:20" x14ac:dyDescent="0.25">
      <c r="A9" s="12" t="s">
        <v>10</v>
      </c>
      <c r="B9" s="5">
        <v>4</v>
      </c>
      <c r="C9" s="33" t="s">
        <v>265</v>
      </c>
      <c r="D9" s="33">
        <v>1216</v>
      </c>
      <c r="E9" s="6">
        <v>1085</v>
      </c>
      <c r="F9" s="5" t="s">
        <v>52</v>
      </c>
      <c r="G9" s="12" t="s">
        <v>19</v>
      </c>
      <c r="H9" s="12" t="s">
        <v>321</v>
      </c>
      <c r="I9" s="6">
        <v>5092</v>
      </c>
      <c r="J9" s="12" t="s">
        <v>318</v>
      </c>
      <c r="K9" s="12">
        <v>1</v>
      </c>
      <c r="L9" s="12">
        <v>0</v>
      </c>
      <c r="M9" s="38" t="s">
        <v>321</v>
      </c>
    </row>
    <row r="10" spans="1:20" x14ac:dyDescent="0.25">
      <c r="A10" s="12" t="s">
        <v>11</v>
      </c>
      <c r="B10" s="7" t="s">
        <v>22</v>
      </c>
      <c r="C10" s="33">
        <v>1976</v>
      </c>
      <c r="D10" s="33">
        <v>344</v>
      </c>
      <c r="E10" s="12">
        <v>382</v>
      </c>
      <c r="F10" s="8" t="s">
        <v>52</v>
      </c>
      <c r="G10" s="12" t="s">
        <v>19</v>
      </c>
      <c r="H10" s="12" t="s">
        <v>321</v>
      </c>
      <c r="I10" s="12">
        <v>1722</v>
      </c>
      <c r="J10" s="12">
        <v>5</v>
      </c>
      <c r="K10" s="12">
        <v>1</v>
      </c>
      <c r="L10" s="12">
        <v>0</v>
      </c>
      <c r="M10" s="12" t="s">
        <v>321</v>
      </c>
    </row>
    <row r="11" spans="1:20" x14ac:dyDescent="0.25">
      <c r="A11" s="12" t="s">
        <v>12</v>
      </c>
      <c r="B11" s="9" t="s">
        <v>51</v>
      </c>
      <c r="C11" s="33">
        <v>1976</v>
      </c>
      <c r="D11" s="33">
        <v>558</v>
      </c>
      <c r="E11" s="12">
        <v>546</v>
      </c>
      <c r="F11" s="10" t="s">
        <v>52</v>
      </c>
      <c r="G11" s="12" t="s">
        <v>19</v>
      </c>
      <c r="H11" s="12" t="s">
        <v>321</v>
      </c>
      <c r="I11" s="12">
        <v>2848</v>
      </c>
      <c r="J11" s="12">
        <v>5</v>
      </c>
      <c r="K11" s="12">
        <v>1</v>
      </c>
      <c r="L11" s="12">
        <v>0</v>
      </c>
      <c r="M11" s="12" t="s">
        <v>321</v>
      </c>
    </row>
    <row r="12" spans="1:20" x14ac:dyDescent="0.25">
      <c r="A12" s="12" t="s">
        <v>13</v>
      </c>
      <c r="B12" s="9" t="s">
        <v>38</v>
      </c>
      <c r="C12" s="33">
        <v>1976</v>
      </c>
      <c r="D12" s="33">
        <v>563</v>
      </c>
      <c r="E12" s="12">
        <v>546</v>
      </c>
      <c r="F12" s="10" t="s">
        <v>52</v>
      </c>
      <c r="G12" s="12" t="s">
        <v>19</v>
      </c>
      <c r="H12" s="12" t="s">
        <v>321</v>
      </c>
      <c r="I12" s="12">
        <v>2848</v>
      </c>
      <c r="J12" s="12">
        <v>5</v>
      </c>
      <c r="K12" s="12">
        <v>1</v>
      </c>
      <c r="L12" s="12">
        <v>0</v>
      </c>
      <c r="M12" s="12" t="s">
        <v>321</v>
      </c>
    </row>
    <row r="13" spans="1:20" x14ac:dyDescent="0.25">
      <c r="A13" s="12" t="s">
        <v>14</v>
      </c>
      <c r="B13" s="9" t="s">
        <v>23</v>
      </c>
      <c r="C13" s="33">
        <v>1976</v>
      </c>
      <c r="D13" s="33">
        <v>564</v>
      </c>
      <c r="E13" s="12">
        <v>546</v>
      </c>
      <c r="F13" s="10" t="s">
        <v>52</v>
      </c>
      <c r="G13" s="12" t="s">
        <v>19</v>
      </c>
      <c r="H13" s="12" t="s">
        <v>321</v>
      </c>
      <c r="I13" s="12">
        <v>2848</v>
      </c>
      <c r="J13" s="12">
        <v>5</v>
      </c>
      <c r="K13" s="12">
        <v>1</v>
      </c>
      <c r="L13" s="12">
        <v>0</v>
      </c>
      <c r="M13" s="38" t="s">
        <v>321</v>
      </c>
    </row>
    <row r="14" spans="1:20" ht="15.75" thickBot="1" x14ac:dyDescent="0.3">
      <c r="A14" s="12" t="s">
        <v>15</v>
      </c>
      <c r="B14" s="9" t="s">
        <v>39</v>
      </c>
      <c r="C14" s="38">
        <v>1980</v>
      </c>
      <c r="D14" s="38">
        <v>833</v>
      </c>
      <c r="E14" s="28">
        <v>819</v>
      </c>
      <c r="F14" s="10" t="s">
        <v>52</v>
      </c>
      <c r="G14" s="28" t="s">
        <v>19</v>
      </c>
      <c r="H14" s="28" t="s">
        <v>321</v>
      </c>
      <c r="I14" s="28">
        <v>4373</v>
      </c>
      <c r="J14" s="28">
        <v>5</v>
      </c>
      <c r="K14" s="28">
        <v>1</v>
      </c>
      <c r="L14" s="28">
        <v>0</v>
      </c>
      <c r="M14" s="12" t="s">
        <v>321</v>
      </c>
    </row>
    <row r="15" spans="1:20" ht="16.5" thickBot="1" x14ac:dyDescent="0.3">
      <c r="A15" s="29"/>
      <c r="B15" s="30"/>
      <c r="C15" s="30"/>
      <c r="D15" s="30">
        <f>SUM(D6:D14)</f>
        <v>7922</v>
      </c>
      <c r="E15" s="63">
        <f>SUM(E6:E14)</f>
        <v>7597</v>
      </c>
      <c r="F15" s="30"/>
      <c r="G15" s="30"/>
      <c r="H15" s="30"/>
      <c r="I15" s="63">
        <f>SUM(I6:I14)</f>
        <v>36113</v>
      </c>
      <c r="J15" s="30"/>
      <c r="K15" s="30"/>
      <c r="L15" s="30"/>
      <c r="M15" s="31"/>
    </row>
  </sheetData>
  <mergeCells count="3">
    <mergeCell ref="A5:M5"/>
    <mergeCell ref="L1:M1"/>
    <mergeCell ref="A2:M2"/>
  </mergeCells>
  <pageMargins left="0.7" right="0.7" top="0.75" bottom="0.75" header="0.3" footer="0.3"/>
  <pageSetup paperSize="9" scale="7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3"/>
  <sheetViews>
    <sheetView topLeftCell="A46" zoomScaleNormal="100" workbookViewId="0">
      <selection activeCell="Q71" sqref="Q71"/>
    </sheetView>
  </sheetViews>
  <sheetFormatPr defaultRowHeight="15" x14ac:dyDescent="0.25"/>
  <cols>
    <col min="1" max="1" width="5.7109375" style="22" customWidth="1"/>
    <col min="2" max="2" width="11" style="134" customWidth="1"/>
    <col min="3" max="3" width="13.42578125" style="22" customWidth="1"/>
    <col min="4" max="4" width="12.85546875" style="22" customWidth="1"/>
    <col min="5" max="5" width="10.7109375" style="22" customWidth="1"/>
    <col min="6" max="6" width="14.28515625" style="22" customWidth="1"/>
    <col min="7" max="7" width="14.42578125" style="22" customWidth="1"/>
    <col min="8" max="8" width="18" style="22" customWidth="1"/>
    <col min="9" max="9" width="12" style="22" customWidth="1"/>
    <col min="10" max="10" width="15" style="22" customWidth="1"/>
    <col min="11" max="11" width="15.28515625" style="22" customWidth="1"/>
    <col min="12" max="13" width="16.5703125" style="22" customWidth="1"/>
  </cols>
  <sheetData>
    <row r="1" spans="1:20" x14ac:dyDescent="0.25">
      <c r="A1"/>
      <c r="B1" s="124"/>
      <c r="C1"/>
      <c r="D1"/>
      <c r="E1"/>
      <c r="F1"/>
      <c r="G1"/>
      <c r="H1"/>
      <c r="I1"/>
      <c r="J1"/>
      <c r="K1"/>
      <c r="L1" s="138" t="s">
        <v>482</v>
      </c>
      <c r="M1" s="138"/>
    </row>
    <row r="2" spans="1:20" ht="46.5" customHeight="1" x14ac:dyDescent="0.25">
      <c r="A2" s="139" t="s">
        <v>476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14"/>
      <c r="O2" s="114"/>
      <c r="P2" s="114"/>
      <c r="Q2" s="114"/>
      <c r="R2" s="114"/>
      <c r="S2" s="114"/>
      <c r="T2" s="114"/>
    </row>
    <row r="3" spans="1:20" s="17" customFormat="1" ht="45" x14ac:dyDescent="0.2">
      <c r="A3" s="13" t="s">
        <v>0</v>
      </c>
      <c r="B3" s="13" t="s">
        <v>1</v>
      </c>
      <c r="C3" s="13" t="s">
        <v>5</v>
      </c>
      <c r="D3" s="13" t="s">
        <v>208</v>
      </c>
      <c r="E3" s="13" t="s">
        <v>209</v>
      </c>
      <c r="F3" s="13" t="s">
        <v>6</v>
      </c>
      <c r="G3" s="13" t="s">
        <v>2</v>
      </c>
      <c r="H3" s="13" t="s">
        <v>50</v>
      </c>
      <c r="I3" s="13" t="s">
        <v>3</v>
      </c>
      <c r="J3" s="13" t="s">
        <v>4</v>
      </c>
      <c r="K3" s="13" t="s">
        <v>210</v>
      </c>
      <c r="L3" s="13" t="s">
        <v>211</v>
      </c>
      <c r="M3" s="13" t="s">
        <v>496</v>
      </c>
      <c r="N3" s="16"/>
      <c r="O3" s="16"/>
      <c r="P3" s="16"/>
      <c r="Q3" s="16"/>
      <c r="R3" s="16"/>
      <c r="S3" s="16"/>
      <c r="T3" s="16"/>
    </row>
    <row r="4" spans="1:20" s="118" customFormat="1" ht="21" customHeight="1" x14ac:dyDescent="0.25">
      <c r="A4" s="117">
        <v>1</v>
      </c>
      <c r="B4" s="117">
        <v>2</v>
      </c>
      <c r="C4" s="117">
        <v>3</v>
      </c>
      <c r="D4" s="117">
        <v>4</v>
      </c>
      <c r="E4" s="117">
        <v>5</v>
      </c>
      <c r="F4" s="117">
        <v>6</v>
      </c>
      <c r="G4" s="117">
        <v>7</v>
      </c>
      <c r="H4" s="117">
        <v>8</v>
      </c>
      <c r="I4" s="117">
        <v>9</v>
      </c>
      <c r="J4" s="117">
        <v>10</v>
      </c>
      <c r="K4" s="117">
        <v>11</v>
      </c>
      <c r="L4" s="117">
        <v>12</v>
      </c>
      <c r="M4" s="117">
        <v>13</v>
      </c>
    </row>
    <row r="5" spans="1:20" ht="33" customHeight="1" x14ac:dyDescent="0.25">
      <c r="A5" s="140" t="s">
        <v>363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4"/>
    </row>
    <row r="6" spans="1:20" x14ac:dyDescent="0.25">
      <c r="A6" s="18" t="s">
        <v>7</v>
      </c>
      <c r="B6" s="132">
        <v>1</v>
      </c>
      <c r="C6" s="99">
        <v>1908</v>
      </c>
      <c r="D6" s="18">
        <v>266</v>
      </c>
      <c r="E6" s="18">
        <v>746</v>
      </c>
      <c r="F6" s="14" t="s">
        <v>212</v>
      </c>
      <c r="G6" s="18" t="s">
        <v>223</v>
      </c>
      <c r="H6" s="18" t="s">
        <v>320</v>
      </c>
      <c r="I6" s="18">
        <v>2143</v>
      </c>
      <c r="J6" s="18">
        <v>9.9</v>
      </c>
      <c r="K6" s="18">
        <v>3</v>
      </c>
      <c r="L6" s="18">
        <v>1</v>
      </c>
      <c r="M6" s="18" t="s">
        <v>320</v>
      </c>
    </row>
    <row r="7" spans="1:20" x14ac:dyDescent="0.25">
      <c r="A7" s="18" t="s">
        <v>8</v>
      </c>
      <c r="B7" s="132">
        <v>2</v>
      </c>
      <c r="C7" s="69">
        <v>1908</v>
      </c>
      <c r="D7" s="20">
        <v>869</v>
      </c>
      <c r="E7" s="20">
        <v>1545</v>
      </c>
      <c r="F7" s="56" t="s">
        <v>56</v>
      </c>
      <c r="G7" s="20" t="s">
        <v>223</v>
      </c>
      <c r="H7" s="20" t="s">
        <v>320</v>
      </c>
      <c r="I7" s="20">
        <v>6880</v>
      </c>
      <c r="J7" s="20">
        <v>7.3</v>
      </c>
      <c r="K7" s="18">
        <v>2</v>
      </c>
      <c r="L7" s="18">
        <v>0</v>
      </c>
      <c r="M7" s="18" t="s">
        <v>321</v>
      </c>
    </row>
    <row r="8" spans="1:20" x14ac:dyDescent="0.25">
      <c r="A8" s="18" t="s">
        <v>9</v>
      </c>
      <c r="B8" s="132">
        <v>3</v>
      </c>
      <c r="C8" s="69">
        <v>1908</v>
      </c>
      <c r="D8" s="20">
        <v>98</v>
      </c>
      <c r="E8" s="20">
        <v>99</v>
      </c>
      <c r="F8" s="56" t="s">
        <v>56</v>
      </c>
      <c r="G8" s="20" t="s">
        <v>223</v>
      </c>
      <c r="H8" s="20" t="s">
        <v>320</v>
      </c>
      <c r="I8" s="20">
        <v>328</v>
      </c>
      <c r="J8" s="20">
        <v>2.6</v>
      </c>
      <c r="K8" s="18">
        <v>1</v>
      </c>
      <c r="L8" s="18">
        <v>1</v>
      </c>
      <c r="M8" s="18" t="s">
        <v>321</v>
      </c>
    </row>
    <row r="9" spans="1:20" x14ac:dyDescent="0.25">
      <c r="A9" s="18" t="s">
        <v>10</v>
      </c>
      <c r="B9" s="132">
        <v>4</v>
      </c>
      <c r="C9" s="69">
        <v>1908</v>
      </c>
      <c r="D9" s="20">
        <v>810</v>
      </c>
      <c r="E9" s="20">
        <v>2759</v>
      </c>
      <c r="F9" s="56" t="s">
        <v>82</v>
      </c>
      <c r="G9" s="20" t="s">
        <v>223</v>
      </c>
      <c r="H9" s="20" t="s">
        <v>320</v>
      </c>
      <c r="I9" s="20">
        <v>11512</v>
      </c>
      <c r="J9" s="20">
        <v>13.2</v>
      </c>
      <c r="K9" s="18">
        <v>4</v>
      </c>
      <c r="L9" s="18">
        <v>0</v>
      </c>
      <c r="M9" s="18" t="s">
        <v>321</v>
      </c>
    </row>
    <row r="10" spans="1:20" x14ac:dyDescent="0.25">
      <c r="A10" s="18" t="s">
        <v>11</v>
      </c>
      <c r="B10" s="132">
        <v>5</v>
      </c>
      <c r="C10" s="69">
        <v>1908</v>
      </c>
      <c r="D10" s="20">
        <v>775</v>
      </c>
      <c r="E10" s="20">
        <v>1063</v>
      </c>
      <c r="F10" s="56" t="s">
        <v>213</v>
      </c>
      <c r="G10" s="20" t="s">
        <v>223</v>
      </c>
      <c r="H10" s="20" t="s">
        <v>321</v>
      </c>
      <c r="I10" s="20">
        <v>5830</v>
      </c>
      <c r="J10" s="20">
        <v>6.6</v>
      </c>
      <c r="K10" s="18">
        <v>1</v>
      </c>
      <c r="L10" s="18">
        <v>1</v>
      </c>
      <c r="M10" s="18" t="s">
        <v>320</v>
      </c>
    </row>
    <row r="11" spans="1:20" x14ac:dyDescent="0.25">
      <c r="A11" s="18" t="s">
        <v>12</v>
      </c>
      <c r="B11" s="132">
        <v>6</v>
      </c>
      <c r="C11" s="69">
        <v>1908</v>
      </c>
      <c r="D11" s="20">
        <v>816</v>
      </c>
      <c r="E11" s="20">
        <v>2522</v>
      </c>
      <c r="F11" s="56" t="s">
        <v>56</v>
      </c>
      <c r="G11" s="20" t="s">
        <v>223</v>
      </c>
      <c r="H11" s="20" t="s">
        <v>320</v>
      </c>
      <c r="I11" s="20">
        <v>11972</v>
      </c>
      <c r="J11" s="20">
        <v>16.899999999999999</v>
      </c>
      <c r="K11" s="18">
        <v>4</v>
      </c>
      <c r="L11" s="18">
        <v>1</v>
      </c>
      <c r="M11" s="18" t="s">
        <v>321</v>
      </c>
    </row>
    <row r="12" spans="1:20" x14ac:dyDescent="0.25">
      <c r="A12" s="18" t="s">
        <v>13</v>
      </c>
      <c r="B12" s="132">
        <v>7</v>
      </c>
      <c r="C12" s="69">
        <v>1953</v>
      </c>
      <c r="D12" s="20">
        <v>184</v>
      </c>
      <c r="E12" s="20">
        <v>155</v>
      </c>
      <c r="F12" s="56" t="s">
        <v>56</v>
      </c>
      <c r="G12" s="20" t="s">
        <v>223</v>
      </c>
      <c r="H12" s="20" t="s">
        <v>321</v>
      </c>
      <c r="I12" s="20">
        <v>407</v>
      </c>
      <c r="J12" s="20">
        <v>2.5</v>
      </c>
      <c r="K12" s="18">
        <v>1</v>
      </c>
      <c r="L12" s="18">
        <v>0</v>
      </c>
      <c r="M12" s="18" t="s">
        <v>321</v>
      </c>
    </row>
    <row r="13" spans="1:20" x14ac:dyDescent="0.25">
      <c r="A13" s="18" t="s">
        <v>14</v>
      </c>
      <c r="B13" s="132">
        <v>11</v>
      </c>
      <c r="C13" s="69">
        <v>1908</v>
      </c>
      <c r="D13" s="20">
        <v>858</v>
      </c>
      <c r="E13" s="20">
        <v>2765</v>
      </c>
      <c r="F13" s="56" t="s">
        <v>82</v>
      </c>
      <c r="G13" s="20" t="s">
        <v>223</v>
      </c>
      <c r="H13" s="20" t="s">
        <v>321</v>
      </c>
      <c r="I13" s="20">
        <v>13416</v>
      </c>
      <c r="J13" s="20">
        <v>2.5</v>
      </c>
      <c r="K13" s="18">
        <v>4</v>
      </c>
      <c r="L13" s="18">
        <v>1</v>
      </c>
      <c r="M13" s="18" t="s">
        <v>320</v>
      </c>
    </row>
    <row r="14" spans="1:20" x14ac:dyDescent="0.25">
      <c r="A14" s="18" t="s">
        <v>15</v>
      </c>
      <c r="B14" s="132">
        <v>12</v>
      </c>
      <c r="C14" s="69">
        <v>1908</v>
      </c>
      <c r="D14" s="20">
        <v>778</v>
      </c>
      <c r="E14" s="20">
        <v>983</v>
      </c>
      <c r="F14" s="56" t="s">
        <v>213</v>
      </c>
      <c r="G14" s="20" t="s">
        <v>223</v>
      </c>
      <c r="H14" s="20" t="s">
        <v>320</v>
      </c>
      <c r="I14" s="20">
        <v>5180</v>
      </c>
      <c r="J14" s="20">
        <v>5.82</v>
      </c>
      <c r="K14" s="18">
        <v>1</v>
      </c>
      <c r="L14" s="18">
        <v>1</v>
      </c>
      <c r="M14" s="18" t="s">
        <v>321</v>
      </c>
    </row>
    <row r="15" spans="1:20" x14ac:dyDescent="0.25">
      <c r="A15" s="18" t="s">
        <v>16</v>
      </c>
      <c r="B15" s="132">
        <v>13</v>
      </c>
      <c r="C15" s="69">
        <v>1908</v>
      </c>
      <c r="D15" s="20">
        <v>821</v>
      </c>
      <c r="E15" s="20">
        <v>2766</v>
      </c>
      <c r="F15" s="56" t="s">
        <v>56</v>
      </c>
      <c r="G15" s="20" t="s">
        <v>223</v>
      </c>
      <c r="H15" s="20" t="s">
        <v>320</v>
      </c>
      <c r="I15" s="20">
        <v>12100</v>
      </c>
      <c r="J15" s="20">
        <v>12.5</v>
      </c>
      <c r="K15" s="18">
        <v>4</v>
      </c>
      <c r="L15" s="18">
        <v>1</v>
      </c>
      <c r="M15" s="18" t="s">
        <v>320</v>
      </c>
    </row>
    <row r="16" spans="1:20" x14ac:dyDescent="0.25">
      <c r="A16" s="18" t="s">
        <v>17</v>
      </c>
      <c r="B16" s="132">
        <v>14</v>
      </c>
      <c r="C16" s="69">
        <v>1908</v>
      </c>
      <c r="D16" s="20">
        <v>106</v>
      </c>
      <c r="E16" s="20">
        <v>96</v>
      </c>
      <c r="F16" s="56" t="s">
        <v>56</v>
      </c>
      <c r="G16" s="20" t="s">
        <v>223</v>
      </c>
      <c r="H16" s="20" t="s">
        <v>321</v>
      </c>
      <c r="I16" s="20">
        <v>291</v>
      </c>
      <c r="J16" s="20">
        <v>2.8</v>
      </c>
      <c r="K16" s="18">
        <v>1</v>
      </c>
      <c r="L16" s="18">
        <v>1</v>
      </c>
      <c r="M16" s="18" t="s">
        <v>320</v>
      </c>
    </row>
    <row r="17" spans="1:13" x14ac:dyDescent="0.25">
      <c r="A17" s="18" t="s">
        <v>18</v>
      </c>
      <c r="B17" s="132">
        <v>15</v>
      </c>
      <c r="C17" s="69">
        <v>1908</v>
      </c>
      <c r="D17" s="20">
        <v>464</v>
      </c>
      <c r="E17" s="20">
        <v>1805</v>
      </c>
      <c r="F17" s="56" t="s">
        <v>212</v>
      </c>
      <c r="G17" s="20" t="s">
        <v>223</v>
      </c>
      <c r="H17" s="20" t="s">
        <v>320</v>
      </c>
      <c r="I17" s="20">
        <v>7016</v>
      </c>
      <c r="J17" s="20">
        <v>13.1</v>
      </c>
      <c r="K17" s="18">
        <v>4</v>
      </c>
      <c r="L17" s="18">
        <v>1</v>
      </c>
      <c r="M17" s="18" t="s">
        <v>320</v>
      </c>
    </row>
    <row r="18" spans="1:13" x14ac:dyDescent="0.25">
      <c r="A18" s="18" t="s">
        <v>263</v>
      </c>
      <c r="B18" s="132">
        <v>16</v>
      </c>
      <c r="C18" s="69">
        <v>1908</v>
      </c>
      <c r="D18" s="20">
        <v>241</v>
      </c>
      <c r="E18" s="20">
        <v>214</v>
      </c>
      <c r="F18" s="56" t="s">
        <v>86</v>
      </c>
      <c r="G18" s="20" t="s">
        <v>223</v>
      </c>
      <c r="H18" s="20" t="s">
        <v>320</v>
      </c>
      <c r="I18" s="20">
        <v>1161</v>
      </c>
      <c r="J18" s="20">
        <v>5.7</v>
      </c>
      <c r="K18" s="18">
        <v>1</v>
      </c>
      <c r="L18" s="18">
        <v>1</v>
      </c>
      <c r="M18" s="18" t="s">
        <v>320</v>
      </c>
    </row>
    <row r="19" spans="1:13" x14ac:dyDescent="0.25">
      <c r="A19" s="18" t="s">
        <v>330</v>
      </c>
      <c r="B19" s="132">
        <v>17</v>
      </c>
      <c r="C19" s="69">
        <v>1908</v>
      </c>
      <c r="D19" s="20">
        <v>271</v>
      </c>
      <c r="E19" s="20">
        <v>836</v>
      </c>
      <c r="F19" s="56" t="s">
        <v>212</v>
      </c>
      <c r="G19" s="20" t="s">
        <v>223</v>
      </c>
      <c r="H19" s="20" t="s">
        <v>320</v>
      </c>
      <c r="I19" s="20">
        <v>6901</v>
      </c>
      <c r="J19" s="20">
        <v>13.4</v>
      </c>
      <c r="K19" s="18">
        <v>3</v>
      </c>
      <c r="L19" s="18">
        <v>1</v>
      </c>
      <c r="M19" s="18" t="s">
        <v>320</v>
      </c>
    </row>
    <row r="20" spans="1:13" ht="30" x14ac:dyDescent="0.25">
      <c r="A20" s="18" t="s">
        <v>331</v>
      </c>
      <c r="B20" s="132">
        <v>18</v>
      </c>
      <c r="C20" s="69">
        <v>1908</v>
      </c>
      <c r="D20" s="20">
        <v>528</v>
      </c>
      <c r="E20" s="20">
        <v>890</v>
      </c>
      <c r="F20" s="56" t="s">
        <v>214</v>
      </c>
      <c r="G20" s="20" t="s">
        <v>223</v>
      </c>
      <c r="H20" s="20" t="s">
        <v>320</v>
      </c>
      <c r="I20" s="20">
        <v>5419</v>
      </c>
      <c r="J20" s="20">
        <v>10.55</v>
      </c>
      <c r="K20" s="18">
        <v>2</v>
      </c>
      <c r="L20" s="18">
        <v>1</v>
      </c>
      <c r="M20" s="18" t="s">
        <v>320</v>
      </c>
    </row>
    <row r="21" spans="1:13" x14ac:dyDescent="0.25">
      <c r="A21" s="18" t="s">
        <v>332</v>
      </c>
      <c r="B21" s="132">
        <v>19</v>
      </c>
      <c r="C21" s="69">
        <v>1908</v>
      </c>
      <c r="D21" s="20">
        <v>110</v>
      </c>
      <c r="E21" s="20">
        <v>81</v>
      </c>
      <c r="F21" s="56" t="s">
        <v>54</v>
      </c>
      <c r="G21" s="20" t="s">
        <v>223</v>
      </c>
      <c r="H21" s="20" t="s">
        <v>321</v>
      </c>
      <c r="I21" s="20">
        <v>412</v>
      </c>
      <c r="J21" s="20">
        <v>4.3</v>
      </c>
      <c r="K21" s="18">
        <v>1</v>
      </c>
      <c r="L21" s="18">
        <v>0</v>
      </c>
      <c r="M21" s="18" t="s">
        <v>321</v>
      </c>
    </row>
    <row r="22" spans="1:13" x14ac:dyDescent="0.25">
      <c r="A22" s="18" t="s">
        <v>333</v>
      </c>
      <c r="B22" s="132">
        <v>20</v>
      </c>
      <c r="C22" s="69">
        <v>1908</v>
      </c>
      <c r="D22" s="20">
        <v>92</v>
      </c>
      <c r="E22" s="20">
        <v>94</v>
      </c>
      <c r="F22" s="56" t="s">
        <v>56</v>
      </c>
      <c r="G22" s="20" t="s">
        <v>223</v>
      </c>
      <c r="H22" s="20" t="s">
        <v>321</v>
      </c>
      <c r="I22" s="20">
        <v>362</v>
      </c>
      <c r="J22" s="20">
        <v>4.8</v>
      </c>
      <c r="K22" s="18">
        <v>1</v>
      </c>
      <c r="L22" s="18">
        <v>1</v>
      </c>
      <c r="M22" s="18" t="s">
        <v>320</v>
      </c>
    </row>
    <row r="23" spans="1:13" x14ac:dyDescent="0.25">
      <c r="A23" s="18" t="s">
        <v>334</v>
      </c>
      <c r="B23" s="132">
        <v>21</v>
      </c>
      <c r="C23" s="69">
        <v>1908</v>
      </c>
      <c r="D23" s="20">
        <v>367</v>
      </c>
      <c r="E23" s="20">
        <v>1083</v>
      </c>
      <c r="F23" s="56" t="s">
        <v>212</v>
      </c>
      <c r="G23" s="20" t="s">
        <v>223</v>
      </c>
      <c r="H23" s="20" t="s">
        <v>320</v>
      </c>
      <c r="I23" s="20">
        <v>3578</v>
      </c>
      <c r="J23" s="20">
        <v>9.8000000000000007</v>
      </c>
      <c r="K23" s="18">
        <v>3</v>
      </c>
      <c r="L23" s="18">
        <v>1</v>
      </c>
      <c r="M23" s="18" t="s">
        <v>320</v>
      </c>
    </row>
    <row r="24" spans="1:13" x14ac:dyDescent="0.25">
      <c r="A24" s="18" t="s">
        <v>335</v>
      </c>
      <c r="B24" s="132">
        <v>22</v>
      </c>
      <c r="C24" s="69">
        <v>1908</v>
      </c>
      <c r="D24" s="20">
        <v>835</v>
      </c>
      <c r="E24" s="20">
        <v>2779</v>
      </c>
      <c r="F24" s="56" t="s">
        <v>82</v>
      </c>
      <c r="G24" s="20" t="s">
        <v>223</v>
      </c>
      <c r="H24" s="20" t="s">
        <v>321</v>
      </c>
      <c r="I24" s="20">
        <v>13030</v>
      </c>
      <c r="J24" s="20">
        <v>16.899999999999999</v>
      </c>
      <c r="K24" s="18">
        <v>4</v>
      </c>
      <c r="L24" s="18">
        <v>1</v>
      </c>
      <c r="M24" s="18" t="s">
        <v>320</v>
      </c>
    </row>
    <row r="25" spans="1:13" x14ac:dyDescent="0.25">
      <c r="A25" s="18" t="s">
        <v>336</v>
      </c>
      <c r="B25" s="132">
        <v>23</v>
      </c>
      <c r="C25" s="69">
        <v>1908</v>
      </c>
      <c r="D25" s="20">
        <v>771</v>
      </c>
      <c r="E25" s="20">
        <v>1070</v>
      </c>
      <c r="F25" s="56" t="s">
        <v>215</v>
      </c>
      <c r="G25" s="20" t="s">
        <v>223</v>
      </c>
      <c r="H25" s="20" t="s">
        <v>320</v>
      </c>
      <c r="I25" s="20">
        <v>4775</v>
      </c>
      <c r="J25" s="20">
        <v>5.4</v>
      </c>
      <c r="K25" s="18">
        <v>1</v>
      </c>
      <c r="L25" s="18">
        <v>1</v>
      </c>
      <c r="M25" s="18" t="s">
        <v>320</v>
      </c>
    </row>
    <row r="26" spans="1:13" x14ac:dyDescent="0.25">
      <c r="A26" s="18" t="s">
        <v>337</v>
      </c>
      <c r="B26" s="132">
        <v>24</v>
      </c>
      <c r="C26" s="69">
        <v>1908</v>
      </c>
      <c r="D26" s="20">
        <v>838</v>
      </c>
      <c r="E26" s="20">
        <v>2805</v>
      </c>
      <c r="F26" s="56" t="s">
        <v>82</v>
      </c>
      <c r="G26" s="20" t="s">
        <v>223</v>
      </c>
      <c r="H26" s="20" t="s">
        <v>321</v>
      </c>
      <c r="I26" s="20">
        <v>15267</v>
      </c>
      <c r="J26" s="20">
        <v>12.3</v>
      </c>
      <c r="K26" s="18">
        <v>4</v>
      </c>
      <c r="L26" s="18">
        <v>1</v>
      </c>
      <c r="M26" s="18" t="s">
        <v>320</v>
      </c>
    </row>
    <row r="27" spans="1:13" x14ac:dyDescent="0.25">
      <c r="A27" s="18" t="s">
        <v>341</v>
      </c>
      <c r="B27" s="132">
        <v>25</v>
      </c>
      <c r="C27" s="69">
        <v>1908</v>
      </c>
      <c r="D27" s="20">
        <v>68</v>
      </c>
      <c r="E27" s="20">
        <v>103</v>
      </c>
      <c r="F27" s="56" t="s">
        <v>56</v>
      </c>
      <c r="G27" s="20" t="s">
        <v>223</v>
      </c>
      <c r="H27" s="20" t="s">
        <v>320</v>
      </c>
      <c r="I27" s="20">
        <v>407</v>
      </c>
      <c r="J27" s="20">
        <v>5.5</v>
      </c>
      <c r="K27" s="18">
        <v>2</v>
      </c>
      <c r="L27" s="18">
        <v>0</v>
      </c>
      <c r="M27" s="18" t="s">
        <v>321</v>
      </c>
    </row>
    <row r="28" spans="1:13" x14ac:dyDescent="0.25">
      <c r="A28" s="18" t="s">
        <v>342</v>
      </c>
      <c r="B28" s="132">
        <v>26</v>
      </c>
      <c r="C28" s="69">
        <v>1908</v>
      </c>
      <c r="D28" s="20">
        <v>656</v>
      </c>
      <c r="E28" s="20">
        <v>1945</v>
      </c>
      <c r="F28" s="56" t="s">
        <v>56</v>
      </c>
      <c r="G28" s="20" t="s">
        <v>223</v>
      </c>
      <c r="H28" s="20" t="s">
        <v>320</v>
      </c>
      <c r="I28" s="20">
        <v>6506</v>
      </c>
      <c r="J28" s="20">
        <v>14.46</v>
      </c>
      <c r="K28" s="18">
        <v>4</v>
      </c>
      <c r="L28" s="18">
        <v>1</v>
      </c>
      <c r="M28" s="18" t="s">
        <v>320</v>
      </c>
    </row>
    <row r="29" spans="1:13" x14ac:dyDescent="0.25">
      <c r="A29" s="18" t="s">
        <v>343</v>
      </c>
      <c r="B29" s="132">
        <v>27</v>
      </c>
      <c r="C29" s="69">
        <v>1908</v>
      </c>
      <c r="D29" s="20">
        <v>695</v>
      </c>
      <c r="E29" s="20">
        <v>1871</v>
      </c>
      <c r="F29" s="56" t="s">
        <v>216</v>
      </c>
      <c r="G29" s="20" t="s">
        <v>223</v>
      </c>
      <c r="H29" s="20" t="s">
        <v>320</v>
      </c>
      <c r="I29" s="20">
        <v>7340</v>
      </c>
      <c r="J29" s="20">
        <v>14.46</v>
      </c>
      <c r="K29" s="18">
        <v>4</v>
      </c>
      <c r="L29" s="18">
        <v>1</v>
      </c>
      <c r="M29" s="18" t="s">
        <v>320</v>
      </c>
    </row>
    <row r="30" spans="1:13" x14ac:dyDescent="0.25">
      <c r="A30" s="18" t="s">
        <v>344</v>
      </c>
      <c r="B30" s="132">
        <v>28</v>
      </c>
      <c r="C30" s="69">
        <v>1908</v>
      </c>
      <c r="D30" s="20">
        <v>389</v>
      </c>
      <c r="E30" s="20">
        <v>1138</v>
      </c>
      <c r="F30" s="56" t="s">
        <v>212</v>
      </c>
      <c r="G30" s="20" t="s">
        <v>223</v>
      </c>
      <c r="H30" s="20" t="s">
        <v>320</v>
      </c>
      <c r="I30" s="20">
        <v>4580</v>
      </c>
      <c r="J30" s="20">
        <v>9.6999999999999993</v>
      </c>
      <c r="K30" s="18">
        <v>3</v>
      </c>
      <c r="L30" s="18">
        <v>1</v>
      </c>
      <c r="M30" s="18" t="s">
        <v>321</v>
      </c>
    </row>
    <row r="31" spans="1:13" ht="33.75" customHeight="1" x14ac:dyDescent="0.25">
      <c r="A31" s="18" t="s">
        <v>345</v>
      </c>
      <c r="B31" s="132">
        <v>29</v>
      </c>
      <c r="C31" s="69">
        <v>1952</v>
      </c>
      <c r="D31" s="20">
        <v>409</v>
      </c>
      <c r="E31" s="20">
        <v>320</v>
      </c>
      <c r="F31" s="56" t="s">
        <v>215</v>
      </c>
      <c r="G31" s="20" t="s">
        <v>223</v>
      </c>
      <c r="H31" s="20" t="s">
        <v>321</v>
      </c>
      <c r="I31" s="20">
        <v>1949</v>
      </c>
      <c r="J31" s="20">
        <v>6.2</v>
      </c>
      <c r="K31" s="18">
        <v>1</v>
      </c>
      <c r="L31" s="18">
        <v>0</v>
      </c>
      <c r="M31" s="18" t="s">
        <v>320</v>
      </c>
    </row>
    <row r="32" spans="1:13" x14ac:dyDescent="0.25">
      <c r="A32" s="18" t="s">
        <v>346</v>
      </c>
      <c r="B32" s="132">
        <v>32</v>
      </c>
      <c r="C32" s="69">
        <v>1908</v>
      </c>
      <c r="D32" s="20">
        <v>126</v>
      </c>
      <c r="E32" s="20">
        <v>224</v>
      </c>
      <c r="F32" s="56" t="s">
        <v>56</v>
      </c>
      <c r="G32" s="20" t="s">
        <v>223</v>
      </c>
      <c r="H32" s="20" t="s">
        <v>320</v>
      </c>
      <c r="I32" s="20">
        <v>803</v>
      </c>
      <c r="J32" s="20"/>
      <c r="K32" s="18">
        <v>2</v>
      </c>
      <c r="L32" s="18">
        <v>1</v>
      </c>
      <c r="M32" s="18" t="s">
        <v>321</v>
      </c>
    </row>
    <row r="33" spans="1:13" x14ac:dyDescent="0.25">
      <c r="A33" s="18" t="s">
        <v>347</v>
      </c>
      <c r="B33" s="132">
        <v>33</v>
      </c>
      <c r="C33" s="69">
        <v>1908</v>
      </c>
      <c r="D33" s="20">
        <v>720</v>
      </c>
      <c r="E33" s="20">
        <v>1241</v>
      </c>
      <c r="F33" s="56" t="s">
        <v>217</v>
      </c>
      <c r="G33" s="20" t="s">
        <v>223</v>
      </c>
      <c r="H33" s="20" t="s">
        <v>320</v>
      </c>
      <c r="I33" s="20">
        <v>4740</v>
      </c>
      <c r="J33" s="20">
        <v>5.9</v>
      </c>
      <c r="K33" s="18">
        <v>2</v>
      </c>
      <c r="L33" s="18">
        <v>1</v>
      </c>
      <c r="M33" s="18" t="s">
        <v>321</v>
      </c>
    </row>
    <row r="34" spans="1:13" x14ac:dyDescent="0.25">
      <c r="A34" s="18" t="s">
        <v>348</v>
      </c>
      <c r="B34" s="132">
        <v>35</v>
      </c>
      <c r="C34" s="69">
        <v>1964</v>
      </c>
      <c r="D34" s="20">
        <v>1431</v>
      </c>
      <c r="E34" s="20">
        <v>1322</v>
      </c>
      <c r="F34" s="56" t="s">
        <v>52</v>
      </c>
      <c r="G34" s="20" t="s">
        <v>223</v>
      </c>
      <c r="H34" s="20" t="s">
        <v>321</v>
      </c>
      <c r="I34" s="20">
        <v>7318</v>
      </c>
      <c r="J34" s="20">
        <v>4.9000000000000004</v>
      </c>
      <c r="K34" s="18">
        <v>1</v>
      </c>
      <c r="L34" s="18">
        <v>0</v>
      </c>
      <c r="M34" s="18" t="s">
        <v>321</v>
      </c>
    </row>
    <row r="35" spans="1:13" x14ac:dyDescent="0.25">
      <c r="A35" s="18" t="s">
        <v>349</v>
      </c>
      <c r="B35" s="132">
        <v>38</v>
      </c>
      <c r="C35" s="69">
        <v>1964</v>
      </c>
      <c r="D35" s="20">
        <v>1563</v>
      </c>
      <c r="E35" s="20">
        <v>1480</v>
      </c>
      <c r="F35" s="56" t="s">
        <v>52</v>
      </c>
      <c r="G35" s="20" t="s">
        <v>223</v>
      </c>
      <c r="H35" s="20" t="s">
        <v>321</v>
      </c>
      <c r="I35" s="20">
        <v>7388</v>
      </c>
      <c r="J35" s="20">
        <v>5.55</v>
      </c>
      <c r="K35" s="18">
        <v>1</v>
      </c>
      <c r="L35" s="18">
        <v>0</v>
      </c>
      <c r="M35" s="18" t="s">
        <v>321</v>
      </c>
    </row>
    <row r="36" spans="1:13" x14ac:dyDescent="0.25">
      <c r="A36" s="18" t="s">
        <v>350</v>
      </c>
      <c r="B36" s="132">
        <v>39</v>
      </c>
      <c r="C36" s="69">
        <v>1964</v>
      </c>
      <c r="D36" s="20">
        <v>1433</v>
      </c>
      <c r="E36" s="20">
        <v>1362</v>
      </c>
      <c r="F36" s="56" t="s">
        <v>52</v>
      </c>
      <c r="G36" s="20" t="s">
        <v>223</v>
      </c>
      <c r="H36" s="20" t="s">
        <v>321</v>
      </c>
      <c r="I36" s="20">
        <v>7057</v>
      </c>
      <c r="J36" s="20">
        <v>4.9000000000000004</v>
      </c>
      <c r="K36" s="18">
        <v>1</v>
      </c>
      <c r="L36" s="18">
        <v>0</v>
      </c>
      <c r="M36" s="18" t="s">
        <v>321</v>
      </c>
    </row>
    <row r="37" spans="1:13" x14ac:dyDescent="0.25">
      <c r="A37" s="18" t="s">
        <v>351</v>
      </c>
      <c r="B37" s="132">
        <v>40</v>
      </c>
      <c r="C37" s="69">
        <v>1965</v>
      </c>
      <c r="D37" s="20">
        <v>80</v>
      </c>
      <c r="E37" s="20">
        <v>60</v>
      </c>
      <c r="F37" s="56" t="s">
        <v>218</v>
      </c>
      <c r="G37" s="20" t="s">
        <v>223</v>
      </c>
      <c r="H37" s="20" t="s">
        <v>321</v>
      </c>
      <c r="I37" s="20">
        <v>338</v>
      </c>
      <c r="J37" s="20">
        <v>7.3</v>
      </c>
      <c r="K37" s="18">
        <v>1</v>
      </c>
      <c r="L37" s="18">
        <v>0</v>
      </c>
      <c r="M37" s="18" t="s">
        <v>321</v>
      </c>
    </row>
    <row r="38" spans="1:13" x14ac:dyDescent="0.25">
      <c r="A38" s="18" t="s">
        <v>352</v>
      </c>
      <c r="B38" s="132">
        <v>41</v>
      </c>
      <c r="C38" s="99">
        <v>1967</v>
      </c>
      <c r="D38" s="18">
        <v>457</v>
      </c>
      <c r="E38" s="18">
        <v>1220</v>
      </c>
      <c r="F38" s="14" t="s">
        <v>56</v>
      </c>
      <c r="G38" s="18" t="s">
        <v>223</v>
      </c>
      <c r="H38" s="18" t="s">
        <v>321</v>
      </c>
      <c r="I38" s="18">
        <v>4358</v>
      </c>
      <c r="J38" s="18">
        <v>9.1</v>
      </c>
      <c r="K38" s="18">
        <v>2</v>
      </c>
      <c r="L38" s="18">
        <v>1</v>
      </c>
      <c r="M38" s="18" t="s">
        <v>321</v>
      </c>
    </row>
    <row r="39" spans="1:13" ht="30" x14ac:dyDescent="0.25">
      <c r="A39" s="18" t="s">
        <v>353</v>
      </c>
      <c r="B39" s="132">
        <v>42</v>
      </c>
      <c r="C39" s="99">
        <v>1967</v>
      </c>
      <c r="D39" s="18">
        <v>19</v>
      </c>
      <c r="E39" s="18">
        <v>13</v>
      </c>
      <c r="F39" s="14" t="s">
        <v>219</v>
      </c>
      <c r="G39" s="18" t="s">
        <v>223</v>
      </c>
      <c r="H39" s="18" t="s">
        <v>321</v>
      </c>
      <c r="I39" s="18">
        <v>51</v>
      </c>
      <c r="J39" s="18">
        <v>1.35</v>
      </c>
      <c r="K39" s="18">
        <v>1</v>
      </c>
      <c r="L39" s="18">
        <v>0</v>
      </c>
      <c r="M39" s="18" t="s">
        <v>321</v>
      </c>
    </row>
    <row r="40" spans="1:13" x14ac:dyDescent="0.25">
      <c r="A40" s="18" t="s">
        <v>354</v>
      </c>
      <c r="B40" s="132">
        <v>44</v>
      </c>
      <c r="C40" s="99">
        <v>1908</v>
      </c>
      <c r="D40" s="18">
        <v>773</v>
      </c>
      <c r="E40" s="18">
        <v>681</v>
      </c>
      <c r="F40" s="14" t="s">
        <v>52</v>
      </c>
      <c r="G40" s="18" t="s">
        <v>223</v>
      </c>
      <c r="H40" s="18" t="s">
        <v>320</v>
      </c>
      <c r="I40" s="18">
        <v>2942</v>
      </c>
      <c r="J40" s="18">
        <v>4.8</v>
      </c>
      <c r="K40" s="18">
        <v>1</v>
      </c>
      <c r="L40" s="18">
        <v>0</v>
      </c>
      <c r="M40" s="18" t="s">
        <v>321</v>
      </c>
    </row>
    <row r="41" spans="1:13" x14ac:dyDescent="0.25">
      <c r="A41" s="18" t="s">
        <v>355</v>
      </c>
      <c r="B41" s="132">
        <v>45</v>
      </c>
      <c r="C41" s="99">
        <v>1908</v>
      </c>
      <c r="D41" s="18">
        <v>319</v>
      </c>
      <c r="E41" s="18">
        <v>258</v>
      </c>
      <c r="F41" s="14" t="s">
        <v>54</v>
      </c>
      <c r="G41" s="18" t="s">
        <v>223</v>
      </c>
      <c r="H41" s="18" t="s">
        <v>320</v>
      </c>
      <c r="I41" s="18">
        <v>1334</v>
      </c>
      <c r="J41" s="18">
        <v>3.5</v>
      </c>
      <c r="K41" s="18">
        <v>1</v>
      </c>
      <c r="L41" s="18">
        <v>0</v>
      </c>
      <c r="M41" s="18" t="s">
        <v>320</v>
      </c>
    </row>
    <row r="42" spans="1:13" x14ac:dyDescent="0.25">
      <c r="A42" s="18" t="s">
        <v>356</v>
      </c>
      <c r="B42" s="132">
        <v>46</v>
      </c>
      <c r="C42" s="99">
        <v>1902</v>
      </c>
      <c r="D42" s="18">
        <v>1070</v>
      </c>
      <c r="E42" s="18">
        <v>1613</v>
      </c>
      <c r="F42" s="14" t="s">
        <v>56</v>
      </c>
      <c r="G42" s="18" t="s">
        <v>223</v>
      </c>
      <c r="H42" s="18" t="s">
        <v>320</v>
      </c>
      <c r="I42" s="18">
        <v>7020</v>
      </c>
      <c r="J42" s="18">
        <v>6.5</v>
      </c>
      <c r="K42" s="18">
        <v>2</v>
      </c>
      <c r="L42" s="18">
        <v>0</v>
      </c>
      <c r="M42" s="18" t="s">
        <v>321</v>
      </c>
    </row>
    <row r="43" spans="1:13" ht="30" x14ac:dyDescent="0.25">
      <c r="A43" s="18" t="s">
        <v>357</v>
      </c>
      <c r="B43" s="132">
        <v>50</v>
      </c>
      <c r="C43" s="99">
        <v>1908</v>
      </c>
      <c r="D43" s="18">
        <v>754</v>
      </c>
      <c r="E43" s="18">
        <v>645</v>
      </c>
      <c r="F43" s="14" t="s">
        <v>83</v>
      </c>
      <c r="G43" s="18" t="s">
        <v>223</v>
      </c>
      <c r="H43" s="18" t="s">
        <v>320</v>
      </c>
      <c r="I43" s="18">
        <v>4925</v>
      </c>
      <c r="J43" s="18">
        <v>6.5</v>
      </c>
      <c r="K43" s="18">
        <v>1</v>
      </c>
      <c r="L43" s="18">
        <v>0</v>
      </c>
      <c r="M43" s="18" t="s">
        <v>320</v>
      </c>
    </row>
    <row r="44" spans="1:13" ht="30" x14ac:dyDescent="0.25">
      <c r="A44" s="18" t="s">
        <v>358</v>
      </c>
      <c r="B44" s="132">
        <v>51</v>
      </c>
      <c r="C44" s="69">
        <v>1908</v>
      </c>
      <c r="D44" s="20">
        <v>1138</v>
      </c>
      <c r="E44" s="20">
        <v>1430</v>
      </c>
      <c r="F44" s="56" t="s">
        <v>220</v>
      </c>
      <c r="G44" s="20" t="s">
        <v>223</v>
      </c>
      <c r="H44" s="20" t="s">
        <v>321</v>
      </c>
      <c r="I44" s="20">
        <v>9477</v>
      </c>
      <c r="J44" s="20">
        <v>6.5</v>
      </c>
      <c r="K44" s="18">
        <v>2</v>
      </c>
      <c r="L44" s="18">
        <v>0</v>
      </c>
      <c r="M44" s="18" t="s">
        <v>320</v>
      </c>
    </row>
    <row r="45" spans="1:13" x14ac:dyDescent="0.25">
      <c r="A45" s="18" t="s">
        <v>359</v>
      </c>
      <c r="B45" s="132">
        <v>54</v>
      </c>
      <c r="C45" s="69">
        <v>1956</v>
      </c>
      <c r="D45" s="20">
        <v>230</v>
      </c>
      <c r="E45" s="20">
        <v>213</v>
      </c>
      <c r="F45" s="56" t="s">
        <v>56</v>
      </c>
      <c r="G45" s="20" t="s">
        <v>223</v>
      </c>
      <c r="H45" s="20" t="s">
        <v>321</v>
      </c>
      <c r="I45" s="20">
        <v>755</v>
      </c>
      <c r="J45" s="20">
        <v>3.4</v>
      </c>
      <c r="K45" s="18">
        <v>1</v>
      </c>
      <c r="L45" s="18">
        <v>0</v>
      </c>
      <c r="M45" s="12" t="s">
        <v>321</v>
      </c>
    </row>
    <row r="46" spans="1:13" x14ac:dyDescent="0.25">
      <c r="A46" s="18" t="s">
        <v>360</v>
      </c>
      <c r="B46" s="132">
        <v>55</v>
      </c>
      <c r="C46" s="69">
        <v>1964</v>
      </c>
      <c r="D46" s="88">
        <v>3</v>
      </c>
      <c r="E46" s="73">
        <v>26</v>
      </c>
      <c r="F46" s="56" t="s">
        <v>92</v>
      </c>
      <c r="G46" s="20" t="s">
        <v>223</v>
      </c>
      <c r="H46" s="20" t="s">
        <v>321</v>
      </c>
      <c r="I46" s="73">
        <v>50</v>
      </c>
      <c r="J46" s="20"/>
      <c r="K46" s="18">
        <v>0</v>
      </c>
      <c r="L46" s="18">
        <v>1</v>
      </c>
      <c r="M46" s="12" t="s">
        <v>321</v>
      </c>
    </row>
    <row r="47" spans="1:13" x14ac:dyDescent="0.25">
      <c r="A47" s="18" t="s">
        <v>369</v>
      </c>
      <c r="B47" s="132">
        <v>56</v>
      </c>
      <c r="C47" s="69">
        <v>1964</v>
      </c>
      <c r="D47" s="88">
        <v>3</v>
      </c>
      <c r="E47" s="73">
        <v>10</v>
      </c>
      <c r="F47" s="56" t="s">
        <v>92</v>
      </c>
      <c r="G47" s="20" t="s">
        <v>223</v>
      </c>
      <c r="H47" s="20" t="s">
        <v>321</v>
      </c>
      <c r="I47" s="73">
        <v>15</v>
      </c>
      <c r="J47" s="20"/>
      <c r="K47" s="18">
        <v>0</v>
      </c>
      <c r="L47" s="18">
        <v>1</v>
      </c>
      <c r="M47" s="12" t="s">
        <v>321</v>
      </c>
    </row>
    <row r="48" spans="1:13" x14ac:dyDescent="0.25">
      <c r="A48" s="18" t="s">
        <v>370</v>
      </c>
      <c r="B48" s="132">
        <v>57</v>
      </c>
      <c r="C48" s="69">
        <v>1964</v>
      </c>
      <c r="D48" s="88">
        <v>3</v>
      </c>
      <c r="E48" s="73">
        <v>10</v>
      </c>
      <c r="F48" s="56" t="s">
        <v>92</v>
      </c>
      <c r="G48" s="20" t="s">
        <v>223</v>
      </c>
      <c r="H48" s="20" t="s">
        <v>321</v>
      </c>
      <c r="I48" s="73">
        <v>15</v>
      </c>
      <c r="J48" s="20"/>
      <c r="K48" s="18">
        <v>0</v>
      </c>
      <c r="L48" s="18">
        <v>1</v>
      </c>
      <c r="M48" s="38" t="s">
        <v>321</v>
      </c>
    </row>
    <row r="49" spans="1:13" x14ac:dyDescent="0.25">
      <c r="A49" s="18" t="s">
        <v>371</v>
      </c>
      <c r="B49" s="132">
        <v>58</v>
      </c>
      <c r="C49" s="69">
        <v>1964</v>
      </c>
      <c r="D49" s="88">
        <v>3</v>
      </c>
      <c r="E49" s="73">
        <v>6</v>
      </c>
      <c r="F49" s="56" t="s">
        <v>92</v>
      </c>
      <c r="G49" s="20" t="s">
        <v>223</v>
      </c>
      <c r="H49" s="20" t="s">
        <v>321</v>
      </c>
      <c r="I49" s="73">
        <v>10</v>
      </c>
      <c r="J49" s="20"/>
      <c r="K49" s="18">
        <v>0</v>
      </c>
      <c r="L49" s="18">
        <v>1</v>
      </c>
      <c r="M49" s="12" t="s">
        <v>321</v>
      </c>
    </row>
    <row r="50" spans="1:13" x14ac:dyDescent="0.25">
      <c r="A50" s="18" t="s">
        <v>372</v>
      </c>
      <c r="B50" s="132">
        <v>59</v>
      </c>
      <c r="C50" s="69">
        <v>1964</v>
      </c>
      <c r="D50" s="88">
        <v>3</v>
      </c>
      <c r="E50" s="73">
        <v>10</v>
      </c>
      <c r="F50" s="56" t="s">
        <v>92</v>
      </c>
      <c r="G50" s="20" t="s">
        <v>223</v>
      </c>
      <c r="H50" s="20" t="s">
        <v>321</v>
      </c>
      <c r="I50" s="73">
        <v>15</v>
      </c>
      <c r="J50" s="20"/>
      <c r="K50" s="18">
        <v>0</v>
      </c>
      <c r="L50" s="18">
        <v>1</v>
      </c>
      <c r="M50" s="12" t="s">
        <v>321</v>
      </c>
    </row>
    <row r="51" spans="1:13" x14ac:dyDescent="0.25">
      <c r="A51" s="18" t="s">
        <v>373</v>
      </c>
      <c r="B51" s="132">
        <v>61</v>
      </c>
      <c r="C51" s="69">
        <v>1962</v>
      </c>
      <c r="D51" s="88">
        <v>3</v>
      </c>
      <c r="E51" s="73">
        <v>10</v>
      </c>
      <c r="F51" s="56" t="s">
        <v>92</v>
      </c>
      <c r="G51" s="20" t="s">
        <v>223</v>
      </c>
      <c r="H51" s="20" t="s">
        <v>321</v>
      </c>
      <c r="I51" s="73">
        <v>15</v>
      </c>
      <c r="J51" s="20"/>
      <c r="K51" s="18">
        <v>0</v>
      </c>
      <c r="L51" s="18">
        <v>1</v>
      </c>
      <c r="M51" s="12" t="s">
        <v>321</v>
      </c>
    </row>
    <row r="52" spans="1:13" x14ac:dyDescent="0.25">
      <c r="A52" s="18" t="s">
        <v>374</v>
      </c>
      <c r="B52" s="132">
        <v>62</v>
      </c>
      <c r="C52" s="69">
        <v>1962</v>
      </c>
      <c r="D52" s="88">
        <v>3</v>
      </c>
      <c r="E52" s="73">
        <v>10</v>
      </c>
      <c r="F52" s="56" t="s">
        <v>92</v>
      </c>
      <c r="G52" s="20" t="s">
        <v>223</v>
      </c>
      <c r="H52" s="20" t="s">
        <v>321</v>
      </c>
      <c r="I52" s="73">
        <v>15</v>
      </c>
      <c r="J52" s="20"/>
      <c r="K52" s="18">
        <v>0</v>
      </c>
      <c r="L52" s="18">
        <v>1</v>
      </c>
      <c r="M52" s="38" t="s">
        <v>321</v>
      </c>
    </row>
    <row r="53" spans="1:13" x14ac:dyDescent="0.25">
      <c r="A53" s="18" t="s">
        <v>375</v>
      </c>
      <c r="B53" s="132">
        <v>63</v>
      </c>
      <c r="C53" s="69">
        <v>1962</v>
      </c>
      <c r="D53" s="88">
        <v>3</v>
      </c>
      <c r="E53" s="73">
        <v>10</v>
      </c>
      <c r="F53" s="56" t="s">
        <v>92</v>
      </c>
      <c r="G53" s="20" t="s">
        <v>223</v>
      </c>
      <c r="H53" s="20" t="s">
        <v>321</v>
      </c>
      <c r="I53" s="73">
        <v>15</v>
      </c>
      <c r="J53" s="20"/>
      <c r="K53" s="18">
        <v>0</v>
      </c>
      <c r="L53" s="18">
        <v>1</v>
      </c>
      <c r="M53" s="12" t="s">
        <v>321</v>
      </c>
    </row>
    <row r="54" spans="1:13" x14ac:dyDescent="0.25">
      <c r="A54" s="18" t="s">
        <v>376</v>
      </c>
      <c r="B54" s="132">
        <v>64</v>
      </c>
      <c r="C54" s="69">
        <v>1960</v>
      </c>
      <c r="D54" s="88">
        <v>3</v>
      </c>
      <c r="E54" s="73">
        <v>10</v>
      </c>
      <c r="F54" s="56" t="s">
        <v>92</v>
      </c>
      <c r="G54" s="20" t="s">
        <v>223</v>
      </c>
      <c r="H54" s="20" t="s">
        <v>321</v>
      </c>
      <c r="I54" s="73">
        <v>15</v>
      </c>
      <c r="J54" s="20"/>
      <c r="K54" s="18">
        <v>0</v>
      </c>
      <c r="L54" s="18">
        <v>1</v>
      </c>
      <c r="M54" s="12" t="s">
        <v>321</v>
      </c>
    </row>
    <row r="55" spans="1:13" x14ac:dyDescent="0.25">
      <c r="A55" s="18" t="s">
        <v>377</v>
      </c>
      <c r="B55" s="132">
        <v>65</v>
      </c>
      <c r="C55" s="69">
        <v>1958</v>
      </c>
      <c r="D55" s="88">
        <v>3</v>
      </c>
      <c r="E55" s="73">
        <v>6</v>
      </c>
      <c r="F55" s="56" t="s">
        <v>92</v>
      </c>
      <c r="G55" s="20" t="s">
        <v>223</v>
      </c>
      <c r="H55" s="20" t="s">
        <v>321</v>
      </c>
      <c r="I55" s="73">
        <v>10</v>
      </c>
      <c r="J55" s="20"/>
      <c r="K55" s="18">
        <v>0</v>
      </c>
      <c r="L55" s="18">
        <v>1</v>
      </c>
      <c r="M55" s="12" t="s">
        <v>321</v>
      </c>
    </row>
    <row r="56" spans="1:13" x14ac:dyDescent="0.25">
      <c r="A56" s="18" t="s">
        <v>378</v>
      </c>
      <c r="B56" s="132">
        <v>66</v>
      </c>
      <c r="C56" s="69">
        <v>1958</v>
      </c>
      <c r="D56" s="88">
        <v>3</v>
      </c>
      <c r="E56" s="73">
        <v>6</v>
      </c>
      <c r="F56" s="56" t="s">
        <v>92</v>
      </c>
      <c r="G56" s="20" t="s">
        <v>223</v>
      </c>
      <c r="H56" s="20" t="s">
        <v>321</v>
      </c>
      <c r="I56" s="73">
        <v>10</v>
      </c>
      <c r="J56" s="20"/>
      <c r="K56" s="18">
        <v>0</v>
      </c>
      <c r="L56" s="18">
        <v>1</v>
      </c>
      <c r="M56" s="12" t="s">
        <v>321</v>
      </c>
    </row>
    <row r="57" spans="1:13" x14ac:dyDescent="0.25">
      <c r="A57" s="18" t="s">
        <v>379</v>
      </c>
      <c r="B57" s="132">
        <v>67</v>
      </c>
      <c r="C57" s="69">
        <v>1958</v>
      </c>
      <c r="D57" s="88">
        <v>3</v>
      </c>
      <c r="E57" s="73">
        <v>6</v>
      </c>
      <c r="F57" s="56" t="s">
        <v>92</v>
      </c>
      <c r="G57" s="20" t="s">
        <v>223</v>
      </c>
      <c r="H57" s="20" t="s">
        <v>321</v>
      </c>
      <c r="I57" s="73">
        <v>10</v>
      </c>
      <c r="J57" s="20"/>
      <c r="K57" s="18">
        <v>0</v>
      </c>
      <c r="L57" s="18">
        <v>1</v>
      </c>
      <c r="M57" s="38" t="s">
        <v>321</v>
      </c>
    </row>
    <row r="58" spans="1:13" x14ac:dyDescent="0.25">
      <c r="A58" s="18" t="s">
        <v>380</v>
      </c>
      <c r="B58" s="132">
        <v>70</v>
      </c>
      <c r="C58" s="69">
        <v>1971</v>
      </c>
      <c r="D58" s="88">
        <v>186</v>
      </c>
      <c r="E58" s="73">
        <v>186</v>
      </c>
      <c r="F58" s="56" t="s">
        <v>89</v>
      </c>
      <c r="G58" s="20" t="s">
        <v>223</v>
      </c>
      <c r="H58" s="20" t="s">
        <v>321</v>
      </c>
      <c r="I58" s="73">
        <v>230</v>
      </c>
      <c r="J58" s="20"/>
      <c r="K58" s="18">
        <v>1</v>
      </c>
      <c r="L58" s="18">
        <v>0</v>
      </c>
      <c r="M58" s="12" t="s">
        <v>321</v>
      </c>
    </row>
    <row r="59" spans="1:13" x14ac:dyDescent="0.25">
      <c r="A59" s="18" t="s">
        <v>381</v>
      </c>
      <c r="B59" s="132">
        <v>71</v>
      </c>
      <c r="C59" s="69">
        <v>1971</v>
      </c>
      <c r="D59" s="20">
        <v>169</v>
      </c>
      <c r="E59" s="20">
        <v>160</v>
      </c>
      <c r="F59" s="56" t="s">
        <v>56</v>
      </c>
      <c r="G59" s="20" t="s">
        <v>223</v>
      </c>
      <c r="H59" s="20" t="s">
        <v>321</v>
      </c>
      <c r="I59" s="20">
        <v>656</v>
      </c>
      <c r="J59" s="20">
        <v>3.6</v>
      </c>
      <c r="K59" s="18">
        <v>1</v>
      </c>
      <c r="L59" s="18">
        <v>0</v>
      </c>
      <c r="M59" s="12" t="s">
        <v>321</v>
      </c>
    </row>
    <row r="60" spans="1:13" x14ac:dyDescent="0.25">
      <c r="A60" s="18" t="s">
        <v>382</v>
      </c>
      <c r="B60" s="132">
        <v>72</v>
      </c>
      <c r="C60" s="69">
        <v>1971</v>
      </c>
      <c r="D60" s="20">
        <v>1670</v>
      </c>
      <c r="E60" s="20">
        <v>1637</v>
      </c>
      <c r="F60" s="56" t="s">
        <v>52</v>
      </c>
      <c r="G60" s="20" t="s">
        <v>223</v>
      </c>
      <c r="H60" s="20" t="s">
        <v>321</v>
      </c>
      <c r="I60" s="20">
        <v>5580</v>
      </c>
      <c r="J60" s="20">
        <v>3.5</v>
      </c>
      <c r="K60" s="18">
        <v>1</v>
      </c>
      <c r="L60" s="18">
        <v>0</v>
      </c>
      <c r="M60" s="12" t="s">
        <v>321</v>
      </c>
    </row>
    <row r="61" spans="1:13" ht="30" x14ac:dyDescent="0.25">
      <c r="A61" s="18" t="s">
        <v>383</v>
      </c>
      <c r="B61" s="132">
        <v>76</v>
      </c>
      <c r="C61" s="69">
        <v>1975</v>
      </c>
      <c r="D61" s="20">
        <v>47</v>
      </c>
      <c r="E61" s="20">
        <v>36</v>
      </c>
      <c r="F61" s="56" t="s">
        <v>221</v>
      </c>
      <c r="G61" s="20" t="s">
        <v>223</v>
      </c>
      <c r="H61" s="20" t="s">
        <v>321</v>
      </c>
      <c r="I61" s="20">
        <v>153</v>
      </c>
      <c r="J61" s="20">
        <v>4.2</v>
      </c>
      <c r="K61" s="18">
        <v>1</v>
      </c>
      <c r="L61" s="18">
        <v>0</v>
      </c>
      <c r="M61" s="38" t="s">
        <v>321</v>
      </c>
    </row>
    <row r="62" spans="1:13" x14ac:dyDescent="0.25">
      <c r="A62" s="18" t="s">
        <v>384</v>
      </c>
      <c r="B62" s="132">
        <v>80</v>
      </c>
      <c r="C62" s="69">
        <v>1976</v>
      </c>
      <c r="D62" s="20">
        <v>748</v>
      </c>
      <c r="E62" s="20">
        <v>868</v>
      </c>
      <c r="F62" s="56" t="s">
        <v>56</v>
      </c>
      <c r="G62" s="20" t="s">
        <v>223</v>
      </c>
      <c r="H62" s="20" t="s">
        <v>321</v>
      </c>
      <c r="I62" s="20">
        <v>4177</v>
      </c>
      <c r="J62" s="20">
        <v>5.6</v>
      </c>
      <c r="K62" s="18">
        <v>2</v>
      </c>
      <c r="L62" s="18">
        <v>0</v>
      </c>
      <c r="M62" s="12" t="s">
        <v>321</v>
      </c>
    </row>
    <row r="63" spans="1:13" x14ac:dyDescent="0.25">
      <c r="A63" s="18" t="s">
        <v>385</v>
      </c>
      <c r="B63" s="132">
        <v>81</v>
      </c>
      <c r="C63" s="69">
        <v>1976</v>
      </c>
      <c r="D63" s="20">
        <v>213</v>
      </c>
      <c r="E63" s="20">
        <v>238</v>
      </c>
      <c r="F63" s="56" t="s">
        <v>56</v>
      </c>
      <c r="G63" s="20" t="s">
        <v>223</v>
      </c>
      <c r="H63" s="20" t="s">
        <v>321</v>
      </c>
      <c r="I63" s="20">
        <v>921</v>
      </c>
      <c r="J63" s="20">
        <v>3.6</v>
      </c>
      <c r="K63" s="18">
        <v>1</v>
      </c>
      <c r="L63" s="18">
        <v>0</v>
      </c>
      <c r="M63" s="18" t="s">
        <v>321</v>
      </c>
    </row>
    <row r="64" spans="1:13" x14ac:dyDescent="0.25">
      <c r="A64" s="18" t="s">
        <v>386</v>
      </c>
      <c r="B64" s="132">
        <v>83</v>
      </c>
      <c r="C64" s="69">
        <v>1980</v>
      </c>
      <c r="D64" s="20">
        <v>171</v>
      </c>
      <c r="E64" s="20">
        <v>118</v>
      </c>
      <c r="F64" s="56" t="s">
        <v>222</v>
      </c>
      <c r="G64" s="20" t="s">
        <v>223</v>
      </c>
      <c r="H64" s="20" t="s">
        <v>321</v>
      </c>
      <c r="I64" s="20">
        <v>1011</v>
      </c>
      <c r="J64" s="20">
        <v>6.1</v>
      </c>
      <c r="K64" s="18">
        <v>1</v>
      </c>
      <c r="L64" s="18">
        <v>0</v>
      </c>
      <c r="M64" s="18" t="s">
        <v>320</v>
      </c>
    </row>
    <row r="65" spans="1:13" x14ac:dyDescent="0.25">
      <c r="A65" s="18" t="s">
        <v>387</v>
      </c>
      <c r="B65" s="132">
        <v>84</v>
      </c>
      <c r="C65" s="69">
        <v>1979</v>
      </c>
      <c r="D65" s="88">
        <v>3</v>
      </c>
      <c r="E65" s="73">
        <v>10</v>
      </c>
      <c r="F65" s="56" t="s">
        <v>92</v>
      </c>
      <c r="G65" s="20" t="s">
        <v>223</v>
      </c>
      <c r="H65" s="20" t="s">
        <v>321</v>
      </c>
      <c r="I65" s="73">
        <v>15</v>
      </c>
      <c r="J65" s="20"/>
      <c r="K65" s="18">
        <v>0</v>
      </c>
      <c r="L65" s="18">
        <v>1</v>
      </c>
      <c r="M65" s="18" t="s">
        <v>321</v>
      </c>
    </row>
    <row r="66" spans="1:13" x14ac:dyDescent="0.25">
      <c r="A66" s="18" t="s">
        <v>388</v>
      </c>
      <c r="B66" s="132">
        <v>85</v>
      </c>
      <c r="C66" s="69">
        <v>1979</v>
      </c>
      <c r="D66" s="88">
        <v>3</v>
      </c>
      <c r="E66" s="73">
        <v>10</v>
      </c>
      <c r="F66" s="56" t="s">
        <v>92</v>
      </c>
      <c r="G66" s="20" t="s">
        <v>223</v>
      </c>
      <c r="H66" s="20" t="s">
        <v>321</v>
      </c>
      <c r="I66" s="73">
        <v>15</v>
      </c>
      <c r="J66" s="20"/>
      <c r="K66" s="18">
        <v>0</v>
      </c>
      <c r="L66" s="18">
        <v>1</v>
      </c>
      <c r="M66" s="18" t="s">
        <v>321</v>
      </c>
    </row>
    <row r="67" spans="1:13" x14ac:dyDescent="0.25">
      <c r="A67" s="18" t="s">
        <v>389</v>
      </c>
      <c r="B67" s="132">
        <v>86</v>
      </c>
      <c r="C67" s="69">
        <v>1979</v>
      </c>
      <c r="D67" s="88">
        <v>3</v>
      </c>
      <c r="E67" s="73">
        <v>10</v>
      </c>
      <c r="F67" s="56" t="s">
        <v>92</v>
      </c>
      <c r="G67" s="20" t="s">
        <v>223</v>
      </c>
      <c r="H67" s="20" t="s">
        <v>321</v>
      </c>
      <c r="I67" s="73">
        <v>15</v>
      </c>
      <c r="J67" s="20"/>
      <c r="K67" s="18">
        <v>0</v>
      </c>
      <c r="L67" s="18">
        <v>1</v>
      </c>
      <c r="M67" s="18" t="s">
        <v>321</v>
      </c>
    </row>
    <row r="68" spans="1:13" x14ac:dyDescent="0.25">
      <c r="A68" s="18" t="s">
        <v>390</v>
      </c>
      <c r="B68" s="132">
        <v>87</v>
      </c>
      <c r="C68" s="69">
        <v>1979</v>
      </c>
      <c r="D68" s="88">
        <v>4</v>
      </c>
      <c r="E68" s="73">
        <v>26</v>
      </c>
      <c r="F68" s="56" t="s">
        <v>92</v>
      </c>
      <c r="G68" s="20" t="s">
        <v>223</v>
      </c>
      <c r="H68" s="20" t="s">
        <v>321</v>
      </c>
      <c r="I68" s="73">
        <v>53</v>
      </c>
      <c r="J68" s="20"/>
      <c r="K68" s="18">
        <v>0</v>
      </c>
      <c r="L68" s="18">
        <v>1</v>
      </c>
      <c r="M68" s="18" t="s">
        <v>321</v>
      </c>
    </row>
    <row r="69" spans="1:13" x14ac:dyDescent="0.25">
      <c r="A69" s="18" t="s">
        <v>391</v>
      </c>
      <c r="B69" s="132">
        <v>88</v>
      </c>
      <c r="C69" s="69">
        <v>1985</v>
      </c>
      <c r="D69" s="20">
        <v>1613</v>
      </c>
      <c r="E69" s="20">
        <v>1755</v>
      </c>
      <c r="F69" s="56" t="s">
        <v>54</v>
      </c>
      <c r="G69" s="20" t="s">
        <v>223</v>
      </c>
      <c r="H69" s="20" t="s">
        <v>321</v>
      </c>
      <c r="I69" s="20">
        <v>11035</v>
      </c>
      <c r="J69" s="20">
        <v>7.2</v>
      </c>
      <c r="K69" s="18">
        <v>2</v>
      </c>
      <c r="L69" s="18">
        <v>0</v>
      </c>
      <c r="M69" s="18" t="s">
        <v>320</v>
      </c>
    </row>
    <row r="70" spans="1:13" x14ac:dyDescent="0.25">
      <c r="A70" s="18" t="s">
        <v>392</v>
      </c>
      <c r="B70" s="132">
        <v>89</v>
      </c>
      <c r="C70" s="99">
        <v>1984</v>
      </c>
      <c r="D70" s="18">
        <v>27</v>
      </c>
      <c r="E70" s="18">
        <v>23</v>
      </c>
      <c r="F70" s="14" t="s">
        <v>218</v>
      </c>
      <c r="G70" s="18" t="s">
        <v>223</v>
      </c>
      <c r="H70" s="18" t="s">
        <v>321</v>
      </c>
      <c r="I70" s="18">
        <v>93</v>
      </c>
      <c r="J70" s="18">
        <v>2.8</v>
      </c>
      <c r="K70" s="18">
        <v>1</v>
      </c>
      <c r="L70" s="18">
        <v>0</v>
      </c>
      <c r="M70" s="18" t="s">
        <v>321</v>
      </c>
    </row>
    <row r="71" spans="1:13" x14ac:dyDescent="0.25">
      <c r="A71" s="18" t="s">
        <v>393</v>
      </c>
      <c r="B71" s="132">
        <v>90</v>
      </c>
      <c r="C71" s="99">
        <v>1986</v>
      </c>
      <c r="D71" s="18">
        <v>166</v>
      </c>
      <c r="E71" s="18">
        <v>160</v>
      </c>
      <c r="F71" s="14" t="s">
        <v>56</v>
      </c>
      <c r="G71" s="18" t="s">
        <v>223</v>
      </c>
      <c r="H71" s="18" t="s">
        <v>321</v>
      </c>
      <c r="I71" s="18">
        <v>466</v>
      </c>
      <c r="J71" s="18">
        <v>3.4</v>
      </c>
      <c r="K71" s="18">
        <v>1</v>
      </c>
      <c r="L71" s="18">
        <v>0</v>
      </c>
      <c r="M71" s="18" t="s">
        <v>321</v>
      </c>
    </row>
    <row r="72" spans="1:13" ht="15.75" thickBot="1" x14ac:dyDescent="0.3">
      <c r="A72" s="18" t="s">
        <v>394</v>
      </c>
      <c r="B72" s="133">
        <v>93</v>
      </c>
      <c r="C72" s="99">
        <v>1988</v>
      </c>
      <c r="D72" s="24">
        <v>76</v>
      </c>
      <c r="E72" s="23">
        <v>71</v>
      </c>
      <c r="F72" s="21" t="s">
        <v>56</v>
      </c>
      <c r="G72" s="18" t="s">
        <v>223</v>
      </c>
      <c r="H72" s="23" t="s">
        <v>321</v>
      </c>
      <c r="I72" s="23">
        <v>223</v>
      </c>
      <c r="J72" s="23">
        <v>3.5</v>
      </c>
      <c r="K72" s="23">
        <v>1</v>
      </c>
      <c r="L72" s="23">
        <v>0</v>
      </c>
      <c r="M72" s="18" t="s">
        <v>321</v>
      </c>
    </row>
    <row r="73" spans="1:13" ht="16.5" thickBot="1" x14ac:dyDescent="0.3">
      <c r="A73" s="25"/>
      <c r="B73" s="26"/>
      <c r="C73" s="26"/>
      <c r="D73" s="26">
        <f>SUM(D6:D72)</f>
        <v>28363</v>
      </c>
      <c r="E73" s="26">
        <f>SUM(E6:E72)</f>
        <v>49723</v>
      </c>
      <c r="F73" s="26"/>
      <c r="G73" s="26"/>
      <c r="H73" s="26"/>
      <c r="I73" s="26">
        <f>SUM(I6:I72)</f>
        <v>232106</v>
      </c>
      <c r="J73" s="26"/>
      <c r="K73" s="26"/>
      <c r="L73" s="26"/>
      <c r="M73" s="27"/>
    </row>
  </sheetData>
  <mergeCells count="3">
    <mergeCell ref="A5:M5"/>
    <mergeCell ref="L1:M1"/>
    <mergeCell ref="A2:M2"/>
  </mergeCells>
  <pageMargins left="0.7" right="0.7" top="0.75" bottom="0.75" header="0.3" footer="0.3"/>
  <pageSetup paperSize="9" scale="7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tabSelected="1" topLeftCell="A10" zoomScaleNormal="100" workbookViewId="0">
      <selection activeCell="T31" sqref="T31"/>
    </sheetView>
  </sheetViews>
  <sheetFormatPr defaultRowHeight="15" x14ac:dyDescent="0.25"/>
  <cols>
    <col min="4" max="4" width="12.42578125" customWidth="1"/>
    <col min="5" max="5" width="13.5703125" customWidth="1"/>
    <col min="6" max="6" width="19.28515625" customWidth="1"/>
    <col min="7" max="7" width="15.140625" style="4" customWidth="1"/>
    <col min="8" max="8" width="17.85546875" customWidth="1"/>
    <col min="9" max="10" width="14" customWidth="1"/>
    <col min="11" max="11" width="15.7109375" customWidth="1"/>
    <col min="12" max="12" width="15.85546875" customWidth="1"/>
    <col min="13" max="13" width="16.28515625" customWidth="1"/>
  </cols>
  <sheetData>
    <row r="1" spans="1:20" x14ac:dyDescent="0.25">
      <c r="G1"/>
      <c r="L1" s="138" t="s">
        <v>483</v>
      </c>
      <c r="M1" s="138"/>
    </row>
    <row r="2" spans="1:20" ht="46.5" customHeight="1" x14ac:dyDescent="0.25">
      <c r="A2" s="139" t="s">
        <v>476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14"/>
      <c r="O2" s="114"/>
      <c r="P2" s="114"/>
      <c r="Q2" s="114"/>
      <c r="R2" s="114"/>
      <c r="S2" s="114"/>
      <c r="T2" s="114"/>
    </row>
    <row r="3" spans="1:20" ht="48.75" customHeight="1" x14ac:dyDescent="0.25">
      <c r="A3" s="13" t="s">
        <v>0</v>
      </c>
      <c r="B3" s="13" t="s">
        <v>1</v>
      </c>
      <c r="C3" s="13" t="s">
        <v>5</v>
      </c>
      <c r="D3" s="13" t="s">
        <v>208</v>
      </c>
      <c r="E3" s="13" t="s">
        <v>209</v>
      </c>
      <c r="F3" s="13" t="s">
        <v>6</v>
      </c>
      <c r="G3" s="13" t="s">
        <v>2</v>
      </c>
      <c r="H3" s="13" t="s">
        <v>50</v>
      </c>
      <c r="I3" s="13" t="s">
        <v>3</v>
      </c>
      <c r="J3" s="13" t="s">
        <v>4</v>
      </c>
      <c r="K3" s="13" t="s">
        <v>210</v>
      </c>
      <c r="L3" s="13" t="s">
        <v>211</v>
      </c>
      <c r="M3" s="13" t="s">
        <v>496</v>
      </c>
      <c r="N3" s="1"/>
      <c r="O3" s="1"/>
      <c r="P3" s="1"/>
      <c r="Q3" s="1"/>
      <c r="R3" s="1"/>
      <c r="S3" s="1"/>
      <c r="T3" s="1"/>
    </row>
    <row r="4" spans="1:20" s="118" customFormat="1" ht="21" customHeight="1" x14ac:dyDescent="0.25">
      <c r="A4" s="117">
        <v>1</v>
      </c>
      <c r="B4" s="117">
        <v>2</v>
      </c>
      <c r="C4" s="117">
        <v>3</v>
      </c>
      <c r="D4" s="117">
        <v>4</v>
      </c>
      <c r="E4" s="117">
        <v>5</v>
      </c>
      <c r="F4" s="117">
        <v>6</v>
      </c>
      <c r="G4" s="117">
        <v>7</v>
      </c>
      <c r="H4" s="117">
        <v>8</v>
      </c>
      <c r="I4" s="117">
        <v>9</v>
      </c>
      <c r="J4" s="117">
        <v>10</v>
      </c>
      <c r="K4" s="117">
        <v>11</v>
      </c>
      <c r="L4" s="117">
        <v>12</v>
      </c>
      <c r="M4" s="117">
        <v>13</v>
      </c>
    </row>
    <row r="5" spans="1:20" ht="33" customHeight="1" x14ac:dyDescent="0.25">
      <c r="A5" s="140" t="s">
        <v>364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2"/>
    </row>
    <row r="6" spans="1:20" x14ac:dyDescent="0.25">
      <c r="A6" s="12" t="s">
        <v>7</v>
      </c>
      <c r="B6" s="33" t="s">
        <v>31</v>
      </c>
      <c r="C6" s="33" t="s">
        <v>27</v>
      </c>
      <c r="D6" s="33">
        <v>534</v>
      </c>
      <c r="E6" s="12">
        <v>1737</v>
      </c>
      <c r="F6" s="50" t="s">
        <v>80</v>
      </c>
      <c r="G6" s="12" t="s">
        <v>223</v>
      </c>
      <c r="H6" s="12" t="s">
        <v>320</v>
      </c>
      <c r="I6" s="12">
        <v>7440</v>
      </c>
      <c r="J6" s="12">
        <v>14</v>
      </c>
      <c r="K6" s="12">
        <v>4</v>
      </c>
      <c r="L6" s="12">
        <v>1</v>
      </c>
      <c r="M6" s="12" t="s">
        <v>320</v>
      </c>
    </row>
    <row r="7" spans="1:20" x14ac:dyDescent="0.25">
      <c r="A7" s="12" t="s">
        <v>8</v>
      </c>
      <c r="B7" s="33" t="s">
        <v>32</v>
      </c>
      <c r="C7" s="33" t="s">
        <v>27</v>
      </c>
      <c r="D7" s="33">
        <v>395</v>
      </c>
      <c r="E7" s="12">
        <v>1309</v>
      </c>
      <c r="F7" s="50" t="s">
        <v>81</v>
      </c>
      <c r="G7" s="12" t="s">
        <v>223</v>
      </c>
      <c r="H7" s="12" t="s">
        <v>320</v>
      </c>
      <c r="I7" s="12">
        <v>5790</v>
      </c>
      <c r="J7" s="12">
        <v>14</v>
      </c>
      <c r="K7" s="12">
        <v>4</v>
      </c>
      <c r="L7" s="12">
        <v>1</v>
      </c>
      <c r="M7" s="12" t="s">
        <v>320</v>
      </c>
    </row>
    <row r="8" spans="1:20" x14ac:dyDescent="0.25">
      <c r="A8" s="12" t="s">
        <v>9</v>
      </c>
      <c r="B8" s="33" t="s">
        <v>20</v>
      </c>
      <c r="C8" s="33" t="s">
        <v>27</v>
      </c>
      <c r="D8" s="33">
        <v>354</v>
      </c>
      <c r="E8" s="12">
        <v>609</v>
      </c>
      <c r="F8" s="50" t="s">
        <v>56</v>
      </c>
      <c r="G8" s="12" t="s">
        <v>223</v>
      </c>
      <c r="H8" s="12" t="s">
        <v>320</v>
      </c>
      <c r="I8" s="12">
        <v>2800</v>
      </c>
      <c r="J8" s="12">
        <v>7.2</v>
      </c>
      <c r="K8" s="12">
        <v>2</v>
      </c>
      <c r="L8" s="12">
        <v>0</v>
      </c>
      <c r="M8" s="12" t="s">
        <v>320</v>
      </c>
    </row>
    <row r="9" spans="1:20" x14ac:dyDescent="0.25">
      <c r="A9" s="12" t="s">
        <v>10</v>
      </c>
      <c r="B9" s="33" t="s">
        <v>36</v>
      </c>
      <c r="C9" s="33">
        <v>1970</v>
      </c>
      <c r="D9" s="33">
        <v>53</v>
      </c>
      <c r="E9" s="12">
        <v>53</v>
      </c>
      <c r="F9" s="50" t="s">
        <v>81</v>
      </c>
      <c r="G9" s="12" t="s">
        <v>223</v>
      </c>
      <c r="H9" s="12" t="s">
        <v>321</v>
      </c>
      <c r="I9" s="12">
        <v>233</v>
      </c>
      <c r="J9" s="12"/>
      <c r="K9" s="12">
        <v>1</v>
      </c>
      <c r="L9" s="12">
        <v>0</v>
      </c>
      <c r="M9" s="12" t="s">
        <v>320</v>
      </c>
    </row>
    <row r="10" spans="1:20" x14ac:dyDescent="0.25">
      <c r="A10" s="12" t="s">
        <v>11</v>
      </c>
      <c r="B10" s="33" t="s">
        <v>33</v>
      </c>
      <c r="C10" s="33" t="s">
        <v>27</v>
      </c>
      <c r="D10" s="33">
        <v>563</v>
      </c>
      <c r="E10" s="12">
        <v>2060</v>
      </c>
      <c r="F10" s="50" t="s">
        <v>82</v>
      </c>
      <c r="G10" s="12" t="s">
        <v>223</v>
      </c>
      <c r="H10" s="12" t="s">
        <v>320</v>
      </c>
      <c r="I10" s="12">
        <v>9072</v>
      </c>
      <c r="J10" s="12">
        <v>8.5</v>
      </c>
      <c r="K10" s="12">
        <v>4</v>
      </c>
      <c r="L10" s="12">
        <v>1</v>
      </c>
      <c r="M10" s="12" t="s">
        <v>320</v>
      </c>
    </row>
    <row r="11" spans="1:20" x14ac:dyDescent="0.25">
      <c r="A11" s="12" t="s">
        <v>12</v>
      </c>
      <c r="B11" s="33" t="s">
        <v>21</v>
      </c>
      <c r="C11" s="33" t="s">
        <v>27</v>
      </c>
      <c r="D11" s="33">
        <v>1153</v>
      </c>
      <c r="E11" s="12">
        <v>4116</v>
      </c>
      <c r="F11" s="50" t="s">
        <v>82</v>
      </c>
      <c r="G11" s="12" t="s">
        <v>223</v>
      </c>
      <c r="H11" s="12" t="s">
        <v>320</v>
      </c>
      <c r="I11" s="12">
        <v>18538</v>
      </c>
      <c r="J11" s="12">
        <v>18.5</v>
      </c>
      <c r="K11" s="12">
        <v>4</v>
      </c>
      <c r="L11" s="12">
        <v>1</v>
      </c>
      <c r="M11" s="12" t="s">
        <v>320</v>
      </c>
    </row>
    <row r="12" spans="1:20" x14ac:dyDescent="0.25">
      <c r="A12" s="12" t="s">
        <v>13</v>
      </c>
      <c r="B12" s="33" t="s">
        <v>34</v>
      </c>
      <c r="C12" s="33" t="s">
        <v>27</v>
      </c>
      <c r="D12" s="33">
        <v>1687</v>
      </c>
      <c r="E12" s="12">
        <v>1908</v>
      </c>
      <c r="F12" s="50" t="s">
        <v>83</v>
      </c>
      <c r="G12" s="12" t="s">
        <v>223</v>
      </c>
      <c r="H12" s="12" t="s">
        <v>320</v>
      </c>
      <c r="I12" s="12">
        <v>13152</v>
      </c>
      <c r="J12" s="12">
        <v>5.8</v>
      </c>
      <c r="K12" s="12">
        <v>1</v>
      </c>
      <c r="L12" s="12">
        <v>1</v>
      </c>
      <c r="M12" s="12" t="s">
        <v>320</v>
      </c>
    </row>
    <row r="13" spans="1:20" x14ac:dyDescent="0.25">
      <c r="A13" s="12" t="s">
        <v>14</v>
      </c>
      <c r="B13" s="33" t="s">
        <v>35</v>
      </c>
      <c r="C13" s="33" t="s">
        <v>27</v>
      </c>
      <c r="D13" s="33">
        <v>56</v>
      </c>
      <c r="E13" s="12">
        <v>43</v>
      </c>
      <c r="F13" s="50" t="s">
        <v>56</v>
      </c>
      <c r="G13" s="12" t="s">
        <v>223</v>
      </c>
      <c r="H13" s="12" t="s">
        <v>320</v>
      </c>
      <c r="I13" s="12">
        <v>285</v>
      </c>
      <c r="J13" s="12">
        <v>3.5</v>
      </c>
      <c r="K13" s="12">
        <v>1</v>
      </c>
      <c r="L13" s="12">
        <v>0</v>
      </c>
      <c r="M13" s="12" t="s">
        <v>320</v>
      </c>
    </row>
    <row r="14" spans="1:20" x14ac:dyDescent="0.25">
      <c r="A14" s="12" t="s">
        <v>15</v>
      </c>
      <c r="B14" s="33" t="s">
        <v>37</v>
      </c>
      <c r="C14" s="33" t="s">
        <v>27</v>
      </c>
      <c r="D14" s="33">
        <v>62</v>
      </c>
      <c r="E14" s="12">
        <v>62</v>
      </c>
      <c r="F14" s="50" t="s">
        <v>84</v>
      </c>
      <c r="G14" s="12" t="s">
        <v>223</v>
      </c>
      <c r="H14" s="12" t="s">
        <v>320</v>
      </c>
      <c r="I14" s="12">
        <v>213</v>
      </c>
      <c r="J14" s="12">
        <v>3.5</v>
      </c>
      <c r="K14" s="12">
        <v>1</v>
      </c>
      <c r="L14" s="12">
        <v>1</v>
      </c>
      <c r="M14" s="12" t="s">
        <v>320</v>
      </c>
    </row>
    <row r="15" spans="1:20" x14ac:dyDescent="0.25">
      <c r="A15" s="12" t="s">
        <v>16</v>
      </c>
      <c r="B15" s="33" t="s">
        <v>51</v>
      </c>
      <c r="C15" s="33" t="s">
        <v>27</v>
      </c>
      <c r="D15" s="33">
        <v>592</v>
      </c>
      <c r="E15" s="12">
        <v>1315</v>
      </c>
      <c r="F15" s="50" t="s">
        <v>85</v>
      </c>
      <c r="G15" s="12" t="s">
        <v>223</v>
      </c>
      <c r="H15" s="12" t="s">
        <v>321</v>
      </c>
      <c r="I15" s="12">
        <v>5483</v>
      </c>
      <c r="J15" s="12">
        <v>13.3</v>
      </c>
      <c r="K15" s="12">
        <v>2</v>
      </c>
      <c r="L15" s="12">
        <v>1</v>
      </c>
      <c r="M15" s="12" t="s">
        <v>320</v>
      </c>
    </row>
    <row r="16" spans="1:20" x14ac:dyDescent="0.25">
      <c r="A16" s="12" t="s">
        <v>17</v>
      </c>
      <c r="B16" s="33" t="s">
        <v>23</v>
      </c>
      <c r="C16" s="33" t="s">
        <v>27</v>
      </c>
      <c r="D16" s="33">
        <v>1797</v>
      </c>
      <c r="E16" s="12">
        <v>2454</v>
      </c>
      <c r="F16" s="50" t="s">
        <v>54</v>
      </c>
      <c r="G16" s="12" t="s">
        <v>223</v>
      </c>
      <c r="H16" s="12" t="s">
        <v>321</v>
      </c>
      <c r="I16" s="12">
        <v>12198</v>
      </c>
      <c r="J16" s="12">
        <v>5.2</v>
      </c>
      <c r="K16" s="12">
        <v>2</v>
      </c>
      <c r="L16" s="12">
        <v>0</v>
      </c>
      <c r="M16" s="12" t="s">
        <v>321</v>
      </c>
    </row>
    <row r="17" spans="1:13" x14ac:dyDescent="0.25">
      <c r="A17" s="12" t="s">
        <v>18</v>
      </c>
      <c r="B17" s="33" t="s">
        <v>57</v>
      </c>
      <c r="C17" s="33" t="s">
        <v>27</v>
      </c>
      <c r="D17" s="33">
        <v>1748</v>
      </c>
      <c r="E17" s="12">
        <v>2509</v>
      </c>
      <c r="F17" s="50" t="s">
        <v>52</v>
      </c>
      <c r="G17" s="12" t="s">
        <v>223</v>
      </c>
      <c r="H17" s="12" t="s">
        <v>320</v>
      </c>
      <c r="I17" s="12">
        <v>14138</v>
      </c>
      <c r="J17" s="12">
        <v>5.2</v>
      </c>
      <c r="K17" s="12">
        <v>2</v>
      </c>
      <c r="L17" s="12">
        <v>0</v>
      </c>
      <c r="M17" s="12" t="s">
        <v>321</v>
      </c>
    </row>
    <row r="18" spans="1:13" x14ac:dyDescent="0.25">
      <c r="A18" s="12" t="s">
        <v>263</v>
      </c>
      <c r="B18" s="33" t="s">
        <v>58</v>
      </c>
      <c r="C18" s="33" t="s">
        <v>27</v>
      </c>
      <c r="D18" s="33">
        <v>1754</v>
      </c>
      <c r="E18" s="12">
        <v>2513</v>
      </c>
      <c r="F18" s="50" t="s">
        <v>52</v>
      </c>
      <c r="G18" s="12" t="s">
        <v>223</v>
      </c>
      <c r="H18" s="12" t="s">
        <v>320</v>
      </c>
      <c r="I18" s="12">
        <v>14138</v>
      </c>
      <c r="J18" s="12">
        <v>5.75</v>
      </c>
      <c r="K18" s="12">
        <v>2</v>
      </c>
      <c r="L18" s="12">
        <v>0</v>
      </c>
      <c r="M18" s="12" t="s">
        <v>321</v>
      </c>
    </row>
    <row r="19" spans="1:13" x14ac:dyDescent="0.25">
      <c r="A19" s="12" t="s">
        <v>330</v>
      </c>
      <c r="B19" s="33" t="s">
        <v>59</v>
      </c>
      <c r="C19" s="33" t="s">
        <v>293</v>
      </c>
      <c r="D19" s="33">
        <v>394</v>
      </c>
      <c r="E19" s="12">
        <v>1312</v>
      </c>
      <c r="F19" s="50" t="s">
        <v>82</v>
      </c>
      <c r="G19" s="12" t="s">
        <v>223</v>
      </c>
      <c r="H19" s="12" t="s">
        <v>321</v>
      </c>
      <c r="I19" s="12">
        <v>4945</v>
      </c>
      <c r="J19" s="12">
        <v>13.4</v>
      </c>
      <c r="K19" s="12">
        <v>4</v>
      </c>
      <c r="L19" s="12">
        <v>1</v>
      </c>
      <c r="M19" s="12" t="s">
        <v>320</v>
      </c>
    </row>
    <row r="20" spans="1:13" x14ac:dyDescent="0.25">
      <c r="A20" s="12" t="s">
        <v>331</v>
      </c>
      <c r="B20" s="33" t="s">
        <v>25</v>
      </c>
      <c r="C20" s="33" t="s">
        <v>27</v>
      </c>
      <c r="D20" s="33">
        <v>279</v>
      </c>
      <c r="E20" s="12">
        <v>220</v>
      </c>
      <c r="F20" s="50" t="s">
        <v>56</v>
      </c>
      <c r="G20" s="12" t="s">
        <v>223</v>
      </c>
      <c r="H20" s="12" t="s">
        <v>320</v>
      </c>
      <c r="I20" s="12">
        <v>1437</v>
      </c>
      <c r="J20" s="12">
        <v>4.2</v>
      </c>
      <c r="K20" s="12">
        <v>1</v>
      </c>
      <c r="L20" s="12">
        <v>0</v>
      </c>
      <c r="M20" s="12" t="s">
        <v>320</v>
      </c>
    </row>
    <row r="21" spans="1:13" x14ac:dyDescent="0.25">
      <c r="A21" s="12" t="s">
        <v>332</v>
      </c>
      <c r="B21" s="33" t="s">
        <v>26</v>
      </c>
      <c r="C21" s="33" t="s">
        <v>294</v>
      </c>
      <c r="D21" s="33">
        <v>157</v>
      </c>
      <c r="E21" s="12">
        <v>128</v>
      </c>
      <c r="F21" s="50" t="s">
        <v>56</v>
      </c>
      <c r="G21" s="12" t="s">
        <v>223</v>
      </c>
      <c r="H21" s="12" t="s">
        <v>320</v>
      </c>
      <c r="I21" s="12">
        <v>789</v>
      </c>
      <c r="J21" s="12">
        <v>3.5</v>
      </c>
      <c r="K21" s="12">
        <v>1</v>
      </c>
      <c r="L21" s="12">
        <v>0</v>
      </c>
      <c r="M21" s="12" t="s">
        <v>320</v>
      </c>
    </row>
    <row r="22" spans="1:13" x14ac:dyDescent="0.25">
      <c r="A22" s="12" t="s">
        <v>333</v>
      </c>
      <c r="B22" s="33" t="s">
        <v>41</v>
      </c>
      <c r="C22" s="33" t="s">
        <v>293</v>
      </c>
      <c r="D22" s="33">
        <v>337</v>
      </c>
      <c r="E22" s="12">
        <v>505</v>
      </c>
      <c r="F22" s="50" t="s">
        <v>56</v>
      </c>
      <c r="G22" s="12" t="s">
        <v>223</v>
      </c>
      <c r="H22" s="12" t="s">
        <v>320</v>
      </c>
      <c r="I22" s="12">
        <v>1877</v>
      </c>
      <c r="J22" s="12">
        <v>4.0999999999999996</v>
      </c>
      <c r="K22" s="12">
        <v>2</v>
      </c>
      <c r="L22" s="12">
        <v>0</v>
      </c>
      <c r="M22" s="12" t="s">
        <v>320</v>
      </c>
    </row>
    <row r="23" spans="1:13" x14ac:dyDescent="0.25">
      <c r="A23" s="12" t="s">
        <v>334</v>
      </c>
      <c r="B23" s="33" t="s">
        <v>42</v>
      </c>
      <c r="C23" s="33" t="s">
        <v>293</v>
      </c>
      <c r="D23" s="33">
        <v>174</v>
      </c>
      <c r="E23" s="12">
        <v>362</v>
      </c>
      <c r="F23" s="50" t="s">
        <v>56</v>
      </c>
      <c r="G23" s="12" t="s">
        <v>223</v>
      </c>
      <c r="H23" s="12" t="s">
        <v>321</v>
      </c>
      <c r="I23" s="12">
        <v>1982</v>
      </c>
      <c r="J23" s="12">
        <v>4.8</v>
      </c>
      <c r="K23" s="12">
        <v>1</v>
      </c>
      <c r="L23" s="12">
        <v>0</v>
      </c>
      <c r="M23" s="12" t="s">
        <v>321</v>
      </c>
    </row>
    <row r="24" spans="1:13" x14ac:dyDescent="0.25">
      <c r="A24" s="12" t="s">
        <v>335</v>
      </c>
      <c r="B24" s="33" t="s">
        <v>45</v>
      </c>
      <c r="C24" s="33" t="s">
        <v>293</v>
      </c>
      <c r="D24" s="33">
        <v>183</v>
      </c>
      <c r="E24" s="12">
        <v>147</v>
      </c>
      <c r="F24" s="50" t="s">
        <v>86</v>
      </c>
      <c r="G24" s="12" t="s">
        <v>223</v>
      </c>
      <c r="H24" s="12" t="s">
        <v>320</v>
      </c>
      <c r="I24" s="12">
        <v>775</v>
      </c>
      <c r="J24" s="12">
        <v>4.4000000000000004</v>
      </c>
      <c r="K24" s="12">
        <v>1</v>
      </c>
      <c r="L24" s="12">
        <v>0</v>
      </c>
      <c r="M24" s="12" t="s">
        <v>320</v>
      </c>
    </row>
    <row r="25" spans="1:13" x14ac:dyDescent="0.25">
      <c r="A25" s="12" t="s">
        <v>336</v>
      </c>
      <c r="B25" s="33" t="s">
        <v>47</v>
      </c>
      <c r="C25" s="33" t="s">
        <v>295</v>
      </c>
      <c r="D25" s="33">
        <v>1269</v>
      </c>
      <c r="E25" s="12">
        <v>1080</v>
      </c>
      <c r="F25" s="50" t="s">
        <v>54</v>
      </c>
      <c r="G25" s="12" t="s">
        <v>223</v>
      </c>
      <c r="H25" s="12" t="s">
        <v>320</v>
      </c>
      <c r="I25" s="12">
        <v>5826</v>
      </c>
      <c r="J25" s="12">
        <v>4.5</v>
      </c>
      <c r="K25" s="12">
        <v>1</v>
      </c>
      <c r="L25" s="12">
        <v>0</v>
      </c>
      <c r="M25" s="12" t="s">
        <v>320</v>
      </c>
    </row>
    <row r="26" spans="1:13" x14ac:dyDescent="0.25">
      <c r="A26" s="12" t="s">
        <v>337</v>
      </c>
      <c r="B26" s="33" t="s">
        <v>48</v>
      </c>
      <c r="C26" s="33" t="s">
        <v>27</v>
      </c>
      <c r="D26" s="33">
        <v>771</v>
      </c>
      <c r="E26" s="12">
        <v>614</v>
      </c>
      <c r="F26" s="50" t="s">
        <v>87</v>
      </c>
      <c r="G26" s="12" t="s">
        <v>223</v>
      </c>
      <c r="H26" s="12" t="s">
        <v>320</v>
      </c>
      <c r="I26" s="12">
        <v>4006</v>
      </c>
      <c r="J26" s="12">
        <v>4</v>
      </c>
      <c r="K26" s="12">
        <v>1</v>
      </c>
      <c r="L26" s="12">
        <v>0</v>
      </c>
      <c r="M26" s="12" t="s">
        <v>321</v>
      </c>
    </row>
    <row r="27" spans="1:13" x14ac:dyDescent="0.25">
      <c r="A27" s="12" t="s">
        <v>341</v>
      </c>
      <c r="B27" s="33" t="s">
        <v>60</v>
      </c>
      <c r="C27" s="33" t="s">
        <v>293</v>
      </c>
      <c r="D27" s="33">
        <v>361</v>
      </c>
      <c r="E27" s="12">
        <v>559</v>
      </c>
      <c r="F27" s="50" t="s">
        <v>56</v>
      </c>
      <c r="G27" s="12" t="s">
        <v>223</v>
      </c>
      <c r="H27" s="12" t="s">
        <v>320</v>
      </c>
      <c r="I27" s="12">
        <v>2379</v>
      </c>
      <c r="J27" s="12">
        <v>7</v>
      </c>
      <c r="K27" s="12">
        <v>2</v>
      </c>
      <c r="L27" s="12">
        <v>0</v>
      </c>
      <c r="M27" s="12" t="s">
        <v>320</v>
      </c>
    </row>
    <row r="28" spans="1:13" x14ac:dyDescent="0.25">
      <c r="A28" s="12" t="s">
        <v>342</v>
      </c>
      <c r="B28" s="33" t="s">
        <v>61</v>
      </c>
      <c r="C28" s="33" t="s">
        <v>293</v>
      </c>
      <c r="D28" s="33">
        <v>437</v>
      </c>
      <c r="E28" s="12">
        <v>1181</v>
      </c>
      <c r="F28" s="50" t="s">
        <v>81</v>
      </c>
      <c r="G28" s="12" t="s">
        <v>223</v>
      </c>
      <c r="H28" s="12" t="s">
        <v>320</v>
      </c>
      <c r="I28" s="12">
        <v>4191</v>
      </c>
      <c r="J28" s="12">
        <v>8.4</v>
      </c>
      <c r="K28" s="12">
        <v>3</v>
      </c>
      <c r="L28" s="12">
        <v>1</v>
      </c>
      <c r="M28" s="12" t="s">
        <v>320</v>
      </c>
    </row>
    <row r="29" spans="1:13" x14ac:dyDescent="0.25">
      <c r="A29" s="12" t="s">
        <v>343</v>
      </c>
      <c r="B29" s="33" t="s">
        <v>65</v>
      </c>
      <c r="C29" s="33" t="s">
        <v>296</v>
      </c>
      <c r="D29" s="33">
        <v>1847</v>
      </c>
      <c r="E29" s="12">
        <v>1729</v>
      </c>
      <c r="F29" s="50" t="s">
        <v>52</v>
      </c>
      <c r="G29" s="12" t="s">
        <v>223</v>
      </c>
      <c r="H29" s="12" t="s">
        <v>321</v>
      </c>
      <c r="I29" s="12">
        <v>10842</v>
      </c>
      <c r="J29" s="12">
        <v>6</v>
      </c>
      <c r="K29" s="12">
        <v>1</v>
      </c>
      <c r="L29" s="12">
        <v>0</v>
      </c>
      <c r="M29" s="12" t="s">
        <v>321</v>
      </c>
    </row>
    <row r="30" spans="1:13" x14ac:dyDescent="0.25">
      <c r="A30" s="12" t="s">
        <v>344</v>
      </c>
      <c r="B30" s="33" t="s">
        <v>66</v>
      </c>
      <c r="C30" s="33" t="s">
        <v>297</v>
      </c>
      <c r="D30" s="33">
        <v>192</v>
      </c>
      <c r="E30" s="12">
        <v>169</v>
      </c>
      <c r="F30" s="50" t="s">
        <v>56</v>
      </c>
      <c r="G30" s="12" t="s">
        <v>223</v>
      </c>
      <c r="H30" s="12" t="s">
        <v>320</v>
      </c>
      <c r="I30" s="12">
        <v>590</v>
      </c>
      <c r="J30" s="12">
        <v>3.3</v>
      </c>
      <c r="K30" s="12">
        <v>1</v>
      </c>
      <c r="L30" s="12">
        <v>0</v>
      </c>
      <c r="M30" s="12" t="s">
        <v>321</v>
      </c>
    </row>
    <row r="31" spans="1:13" x14ac:dyDescent="0.25">
      <c r="A31" s="12" t="s">
        <v>345</v>
      </c>
      <c r="B31" s="33" t="s">
        <v>72</v>
      </c>
      <c r="C31" s="33" t="s">
        <v>293</v>
      </c>
      <c r="D31" s="33">
        <v>308</v>
      </c>
      <c r="E31" s="12">
        <v>1019</v>
      </c>
      <c r="F31" s="50" t="s">
        <v>82</v>
      </c>
      <c r="G31" s="12" t="s">
        <v>223</v>
      </c>
      <c r="H31" s="12" t="s">
        <v>320</v>
      </c>
      <c r="I31" s="12">
        <v>5122</v>
      </c>
      <c r="J31" s="12">
        <v>14.3</v>
      </c>
      <c r="K31" s="12">
        <v>5</v>
      </c>
      <c r="L31" s="12">
        <v>1</v>
      </c>
      <c r="M31" s="12" t="s">
        <v>320</v>
      </c>
    </row>
    <row r="32" spans="1:13" x14ac:dyDescent="0.25">
      <c r="A32" s="12" t="s">
        <v>346</v>
      </c>
      <c r="B32" s="33" t="s">
        <v>73</v>
      </c>
      <c r="C32" s="33" t="s">
        <v>293</v>
      </c>
      <c r="D32" s="33">
        <v>183</v>
      </c>
      <c r="E32" s="12">
        <v>149</v>
      </c>
      <c r="F32" s="50" t="s">
        <v>56</v>
      </c>
      <c r="G32" s="12" t="s">
        <v>223</v>
      </c>
      <c r="H32" s="12" t="s">
        <v>320</v>
      </c>
      <c r="I32" s="12">
        <v>1008</v>
      </c>
      <c r="J32" s="12">
        <v>4.4000000000000004</v>
      </c>
      <c r="K32" s="12">
        <v>1</v>
      </c>
      <c r="L32" s="12">
        <v>0</v>
      </c>
      <c r="M32" s="12" t="s">
        <v>320</v>
      </c>
    </row>
    <row r="33" spans="1:13" x14ac:dyDescent="0.25">
      <c r="A33" s="12" t="s">
        <v>347</v>
      </c>
      <c r="B33" s="33" t="s">
        <v>74</v>
      </c>
      <c r="C33" s="33" t="s">
        <v>284</v>
      </c>
      <c r="D33" s="33">
        <v>1047</v>
      </c>
      <c r="E33" s="12">
        <v>983</v>
      </c>
      <c r="F33" s="50" t="s">
        <v>52</v>
      </c>
      <c r="G33" s="12" t="s">
        <v>223</v>
      </c>
      <c r="H33" s="12" t="s">
        <v>321</v>
      </c>
      <c r="I33" s="12">
        <v>5255</v>
      </c>
      <c r="J33" s="12">
        <v>4.5</v>
      </c>
      <c r="K33" s="12">
        <v>1</v>
      </c>
      <c r="L33" s="12">
        <v>0</v>
      </c>
      <c r="M33" s="12" t="s">
        <v>321</v>
      </c>
    </row>
    <row r="34" spans="1:13" x14ac:dyDescent="0.25">
      <c r="A34" s="12" t="s">
        <v>348</v>
      </c>
      <c r="B34" s="33" t="s">
        <v>75</v>
      </c>
      <c r="C34" s="33" t="s">
        <v>288</v>
      </c>
      <c r="D34" s="33">
        <v>359</v>
      </c>
      <c r="E34" s="12">
        <v>310</v>
      </c>
      <c r="F34" s="50" t="s">
        <v>88</v>
      </c>
      <c r="G34" s="12" t="s">
        <v>223</v>
      </c>
      <c r="H34" s="12" t="s">
        <v>321</v>
      </c>
      <c r="I34" s="12">
        <v>2038</v>
      </c>
      <c r="J34" s="12">
        <v>5.2</v>
      </c>
      <c r="K34" s="12">
        <v>1</v>
      </c>
      <c r="L34" s="12">
        <v>0</v>
      </c>
      <c r="M34" s="12" t="s">
        <v>321</v>
      </c>
    </row>
    <row r="35" spans="1:13" x14ac:dyDescent="0.25">
      <c r="A35" s="12" t="s">
        <v>349</v>
      </c>
      <c r="B35" s="33" t="s">
        <v>76</v>
      </c>
      <c r="C35" s="33" t="s">
        <v>286</v>
      </c>
      <c r="D35" s="33">
        <v>61</v>
      </c>
      <c r="E35" s="12">
        <v>60</v>
      </c>
      <c r="F35" s="50" t="s">
        <v>89</v>
      </c>
      <c r="G35" s="12" t="s">
        <v>223</v>
      </c>
      <c r="H35" s="12" t="s">
        <v>321</v>
      </c>
      <c r="I35" s="12">
        <v>152</v>
      </c>
      <c r="J35" s="12">
        <v>2.5</v>
      </c>
      <c r="K35" s="12">
        <v>1</v>
      </c>
      <c r="L35" s="12">
        <v>0</v>
      </c>
      <c r="M35" s="12" t="s">
        <v>321</v>
      </c>
    </row>
    <row r="36" spans="1:13" x14ac:dyDescent="0.25">
      <c r="A36" s="12" t="s">
        <v>350</v>
      </c>
      <c r="B36" s="33" t="s">
        <v>77</v>
      </c>
      <c r="C36" s="33" t="s">
        <v>290</v>
      </c>
      <c r="D36" s="33">
        <v>1678</v>
      </c>
      <c r="E36" s="12">
        <v>1639</v>
      </c>
      <c r="F36" s="50" t="s">
        <v>52</v>
      </c>
      <c r="G36" s="12" t="s">
        <v>223</v>
      </c>
      <c r="H36" s="12" t="s">
        <v>321</v>
      </c>
      <c r="I36" s="12">
        <v>8367</v>
      </c>
      <c r="J36" s="12">
        <v>5</v>
      </c>
      <c r="K36" s="12">
        <v>1</v>
      </c>
      <c r="L36" s="12">
        <v>0</v>
      </c>
      <c r="M36" s="12" t="s">
        <v>321</v>
      </c>
    </row>
    <row r="37" spans="1:13" x14ac:dyDescent="0.25">
      <c r="A37" s="12" t="s">
        <v>351</v>
      </c>
      <c r="B37" s="33" t="s">
        <v>78</v>
      </c>
      <c r="C37" s="33" t="s">
        <v>290</v>
      </c>
      <c r="D37" s="33">
        <v>1317</v>
      </c>
      <c r="E37" s="12">
        <v>1313</v>
      </c>
      <c r="F37" s="50" t="s">
        <v>52</v>
      </c>
      <c r="G37" s="12" t="s">
        <v>223</v>
      </c>
      <c r="H37" s="12" t="s">
        <v>321</v>
      </c>
      <c r="I37" s="12">
        <v>6738</v>
      </c>
      <c r="J37" s="12">
        <v>5</v>
      </c>
      <c r="K37" s="12">
        <v>1</v>
      </c>
      <c r="L37" s="12">
        <v>0</v>
      </c>
      <c r="M37" s="12" t="s">
        <v>321</v>
      </c>
    </row>
    <row r="38" spans="1:13" x14ac:dyDescent="0.25">
      <c r="A38" s="12" t="s">
        <v>352</v>
      </c>
      <c r="B38" s="33" t="s">
        <v>79</v>
      </c>
      <c r="C38" s="33" t="s">
        <v>289</v>
      </c>
      <c r="D38" s="33">
        <v>162</v>
      </c>
      <c r="E38" s="12">
        <v>319</v>
      </c>
      <c r="F38" s="50" t="s">
        <v>90</v>
      </c>
      <c r="G38" s="12" t="s">
        <v>223</v>
      </c>
      <c r="H38" s="12" t="s">
        <v>321</v>
      </c>
      <c r="I38" s="12">
        <v>889</v>
      </c>
      <c r="J38" s="12">
        <v>2.23</v>
      </c>
      <c r="K38" s="12">
        <v>1</v>
      </c>
      <c r="L38" s="12">
        <v>0</v>
      </c>
      <c r="M38" s="12" t="s">
        <v>321</v>
      </c>
    </row>
    <row r="39" spans="1:13" ht="15.75" thickBot="1" x14ac:dyDescent="0.3">
      <c r="A39" s="12" t="s">
        <v>353</v>
      </c>
      <c r="B39" s="38">
        <v>68</v>
      </c>
      <c r="C39" s="33">
        <v>2006</v>
      </c>
      <c r="D39" s="38">
        <v>29</v>
      </c>
      <c r="E39" s="28">
        <v>25</v>
      </c>
      <c r="F39" s="51" t="s">
        <v>91</v>
      </c>
      <c r="G39" s="12" t="s">
        <v>223</v>
      </c>
      <c r="H39" s="28" t="s">
        <v>321</v>
      </c>
      <c r="I39" s="28">
        <v>89</v>
      </c>
      <c r="J39" s="28"/>
      <c r="K39" s="28">
        <v>1</v>
      </c>
      <c r="L39" s="28">
        <v>0</v>
      </c>
      <c r="M39" s="28" t="s">
        <v>321</v>
      </c>
    </row>
    <row r="40" spans="1:13" ht="20.25" customHeight="1" thickBot="1" x14ac:dyDescent="0.3">
      <c r="A40" s="29"/>
      <c r="B40" s="30"/>
      <c r="C40" s="30"/>
      <c r="D40" s="30">
        <f>SUM(D6:D39)</f>
        <v>22293</v>
      </c>
      <c r="E40" s="30">
        <f>SUM(E6:E39)</f>
        <v>34511</v>
      </c>
      <c r="F40" s="30"/>
      <c r="G40" s="30"/>
      <c r="H40" s="30"/>
      <c r="I40" s="30">
        <f>SUM(I6:I39)</f>
        <v>172777</v>
      </c>
      <c r="J40" s="30"/>
      <c r="K40" s="30"/>
      <c r="L40" s="30"/>
      <c r="M40" s="31"/>
    </row>
    <row r="41" spans="1:13" ht="33" customHeight="1" x14ac:dyDescent="0.25"/>
  </sheetData>
  <mergeCells count="3">
    <mergeCell ref="A5:M5"/>
    <mergeCell ref="L1:M1"/>
    <mergeCell ref="A2:M2"/>
  </mergeCells>
  <pageMargins left="0.7" right="0.7" top="0.75" bottom="0.75" header="0.3" footer="0.3"/>
  <pageSetup paperSize="9" scale="7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5"/>
  <sheetViews>
    <sheetView workbookViewId="0">
      <selection activeCell="P16" sqref="P16"/>
    </sheetView>
  </sheetViews>
  <sheetFormatPr defaultRowHeight="15" x14ac:dyDescent="0.25"/>
  <cols>
    <col min="1" max="1" width="6.42578125" customWidth="1"/>
    <col min="6" max="6" width="17.140625" customWidth="1"/>
    <col min="7" max="7" width="21.42578125" customWidth="1"/>
    <col min="8" max="8" width="26.28515625" customWidth="1"/>
    <col min="10" max="10" width="19.42578125" customWidth="1"/>
    <col min="11" max="11" width="17.5703125" customWidth="1"/>
    <col min="12" max="12" width="22.7109375" customWidth="1"/>
    <col min="13" max="13" width="12.85546875" customWidth="1"/>
  </cols>
  <sheetData>
    <row r="1" spans="1:20" x14ac:dyDescent="0.25">
      <c r="L1" s="138" t="s">
        <v>484</v>
      </c>
      <c r="M1" s="138"/>
    </row>
    <row r="2" spans="1:20" ht="46.5" customHeight="1" x14ac:dyDescent="0.25">
      <c r="A2" s="139" t="s">
        <v>476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14"/>
      <c r="O2" s="114"/>
      <c r="P2" s="114"/>
      <c r="Q2" s="114"/>
      <c r="R2" s="114"/>
      <c r="S2" s="114"/>
      <c r="T2" s="114"/>
    </row>
    <row r="3" spans="1:20" ht="38.25" x14ac:dyDescent="0.25">
      <c r="A3" s="2" t="s">
        <v>0</v>
      </c>
      <c r="B3" s="2" t="s">
        <v>1</v>
      </c>
      <c r="C3" s="2" t="s">
        <v>5</v>
      </c>
      <c r="D3" s="2" t="s">
        <v>208</v>
      </c>
      <c r="E3" s="2" t="s">
        <v>209</v>
      </c>
      <c r="F3" s="2" t="s">
        <v>6</v>
      </c>
      <c r="G3" s="2" t="s">
        <v>2</v>
      </c>
      <c r="H3" s="2" t="s">
        <v>50</v>
      </c>
      <c r="I3" s="2" t="s">
        <v>3</v>
      </c>
      <c r="J3" s="2" t="s">
        <v>4</v>
      </c>
      <c r="K3" s="2" t="s">
        <v>210</v>
      </c>
      <c r="L3" s="2" t="s">
        <v>211</v>
      </c>
      <c r="M3" s="2" t="s">
        <v>496</v>
      </c>
      <c r="N3" s="1"/>
      <c r="O3" s="1"/>
      <c r="P3" s="1"/>
      <c r="Q3" s="1"/>
      <c r="R3" s="1"/>
      <c r="S3" s="1"/>
      <c r="T3" s="1"/>
    </row>
    <row r="4" spans="1:20" s="118" customFormat="1" ht="21" customHeight="1" x14ac:dyDescent="0.25">
      <c r="A4" s="117">
        <v>1</v>
      </c>
      <c r="B4" s="117">
        <v>2</v>
      </c>
      <c r="C4" s="117">
        <v>3</v>
      </c>
      <c r="D4" s="117">
        <v>4</v>
      </c>
      <c r="E4" s="117">
        <v>5</v>
      </c>
      <c r="F4" s="117">
        <v>6</v>
      </c>
      <c r="G4" s="117">
        <v>7</v>
      </c>
      <c r="H4" s="117">
        <v>8</v>
      </c>
      <c r="I4" s="117">
        <v>9</v>
      </c>
      <c r="J4" s="117">
        <v>10</v>
      </c>
      <c r="K4" s="117">
        <v>11</v>
      </c>
      <c r="L4" s="117">
        <v>12</v>
      </c>
      <c r="M4" s="117">
        <v>13</v>
      </c>
    </row>
    <row r="5" spans="1:20" s="101" customFormat="1" ht="33" customHeight="1" x14ac:dyDescent="0.25">
      <c r="A5" s="145" t="s">
        <v>365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7"/>
    </row>
    <row r="6" spans="1:20" ht="16.5" x14ac:dyDescent="0.25">
      <c r="A6" s="3" t="s">
        <v>7</v>
      </c>
      <c r="B6" s="11" t="s">
        <v>31</v>
      </c>
      <c r="C6" s="96" t="s">
        <v>285</v>
      </c>
      <c r="D6" s="33">
        <v>945</v>
      </c>
      <c r="E6" s="57">
        <v>865</v>
      </c>
      <c r="F6" s="14" t="s">
        <v>52</v>
      </c>
      <c r="G6" s="18" t="s">
        <v>19</v>
      </c>
      <c r="H6" s="12" t="s">
        <v>321</v>
      </c>
      <c r="I6" s="57">
        <v>3782</v>
      </c>
      <c r="J6" s="12">
        <v>4</v>
      </c>
      <c r="K6" s="12">
        <v>1</v>
      </c>
      <c r="L6" s="12">
        <v>0</v>
      </c>
      <c r="M6" s="12" t="s">
        <v>321</v>
      </c>
    </row>
    <row r="7" spans="1:20" ht="16.5" x14ac:dyDescent="0.25">
      <c r="A7" s="3" t="s">
        <v>8</v>
      </c>
      <c r="B7" s="11" t="s">
        <v>32</v>
      </c>
      <c r="C7" s="96" t="s">
        <v>27</v>
      </c>
      <c r="D7" s="33">
        <v>166</v>
      </c>
      <c r="E7" s="57">
        <v>397</v>
      </c>
      <c r="F7" s="14" t="s">
        <v>56</v>
      </c>
      <c r="G7" s="18" t="s">
        <v>19</v>
      </c>
      <c r="H7" s="12" t="s">
        <v>320</v>
      </c>
      <c r="I7" s="57">
        <v>1658</v>
      </c>
      <c r="J7" s="12">
        <v>10.5</v>
      </c>
      <c r="K7" s="12">
        <v>3</v>
      </c>
      <c r="L7" s="12">
        <v>1</v>
      </c>
      <c r="M7" s="12" t="s">
        <v>320</v>
      </c>
    </row>
    <row r="8" spans="1:20" ht="16.5" x14ac:dyDescent="0.25">
      <c r="A8" s="3" t="s">
        <v>9</v>
      </c>
      <c r="B8" s="11" t="s">
        <v>20</v>
      </c>
      <c r="C8" s="96" t="s">
        <v>27</v>
      </c>
      <c r="D8" s="33">
        <v>169</v>
      </c>
      <c r="E8" s="57">
        <v>502</v>
      </c>
      <c r="F8" s="14" t="s">
        <v>224</v>
      </c>
      <c r="G8" s="18" t="s">
        <v>19</v>
      </c>
      <c r="H8" s="12" t="s">
        <v>320</v>
      </c>
      <c r="I8" s="57">
        <v>2221</v>
      </c>
      <c r="J8" s="12">
        <v>14</v>
      </c>
      <c r="K8" s="12">
        <v>4</v>
      </c>
      <c r="L8" s="12">
        <v>1</v>
      </c>
      <c r="M8" s="12" t="s">
        <v>320</v>
      </c>
    </row>
    <row r="9" spans="1:20" ht="16.5" x14ac:dyDescent="0.25">
      <c r="A9" s="3" t="s">
        <v>10</v>
      </c>
      <c r="B9" s="11">
        <v>4</v>
      </c>
      <c r="C9" s="96" t="s">
        <v>27</v>
      </c>
      <c r="D9" s="33">
        <v>1044</v>
      </c>
      <c r="E9" s="91">
        <v>4066</v>
      </c>
      <c r="F9" s="56" t="s">
        <v>82</v>
      </c>
      <c r="G9" s="20" t="s">
        <v>19</v>
      </c>
      <c r="H9" s="67" t="s">
        <v>320</v>
      </c>
      <c r="I9" s="91">
        <v>19031</v>
      </c>
      <c r="J9" s="67">
        <v>15.9</v>
      </c>
      <c r="K9" s="12">
        <v>4</v>
      </c>
      <c r="L9" s="12">
        <v>1</v>
      </c>
      <c r="M9" s="12" t="s">
        <v>320</v>
      </c>
    </row>
    <row r="10" spans="1:20" ht="30" x14ac:dyDescent="0.25">
      <c r="A10" s="3" t="s">
        <v>11</v>
      </c>
      <c r="B10" s="11" t="s">
        <v>33</v>
      </c>
      <c r="C10" s="96" t="s">
        <v>27</v>
      </c>
      <c r="D10" s="33">
        <v>577</v>
      </c>
      <c r="E10" s="91">
        <v>1289</v>
      </c>
      <c r="F10" s="56" t="s">
        <v>236</v>
      </c>
      <c r="G10" s="20" t="s">
        <v>19</v>
      </c>
      <c r="H10" s="67" t="s">
        <v>321</v>
      </c>
      <c r="I10" s="91">
        <v>1300</v>
      </c>
      <c r="J10" s="67">
        <v>10</v>
      </c>
      <c r="K10" s="12">
        <v>2</v>
      </c>
      <c r="L10" s="12">
        <v>1</v>
      </c>
      <c r="M10" s="12" t="s">
        <v>320</v>
      </c>
    </row>
    <row r="11" spans="1:20" ht="16.5" x14ac:dyDescent="0.25">
      <c r="A11" s="3" t="s">
        <v>12</v>
      </c>
      <c r="B11" s="11" t="s">
        <v>21</v>
      </c>
      <c r="C11" s="96" t="s">
        <v>27</v>
      </c>
      <c r="D11" s="33">
        <v>1029</v>
      </c>
      <c r="E11" s="91">
        <v>4031</v>
      </c>
      <c r="F11" s="56" t="s">
        <v>82</v>
      </c>
      <c r="G11" s="20" t="s">
        <v>19</v>
      </c>
      <c r="H11" s="67" t="s">
        <v>320</v>
      </c>
      <c r="I11" s="91">
        <v>18991</v>
      </c>
      <c r="J11" s="67">
        <v>16</v>
      </c>
      <c r="K11" s="12">
        <v>4</v>
      </c>
      <c r="L11" s="12">
        <v>1</v>
      </c>
      <c r="M11" s="12" t="s">
        <v>320</v>
      </c>
    </row>
    <row r="12" spans="1:20" ht="30" x14ac:dyDescent="0.25">
      <c r="A12" s="3" t="s">
        <v>13</v>
      </c>
      <c r="B12" s="11" t="s">
        <v>34</v>
      </c>
      <c r="C12" s="96" t="s">
        <v>27</v>
      </c>
      <c r="D12" s="33">
        <v>400</v>
      </c>
      <c r="E12" s="91">
        <v>1396</v>
      </c>
      <c r="F12" s="56" t="s">
        <v>238</v>
      </c>
      <c r="G12" s="20" t="s">
        <v>19</v>
      </c>
      <c r="H12" s="67" t="s">
        <v>320</v>
      </c>
      <c r="I12" s="91">
        <v>5699</v>
      </c>
      <c r="J12" s="67">
        <v>13.5</v>
      </c>
      <c r="K12" s="12">
        <v>4</v>
      </c>
      <c r="L12" s="12">
        <v>1</v>
      </c>
      <c r="M12" s="12" t="s">
        <v>320</v>
      </c>
    </row>
    <row r="13" spans="1:20" ht="16.5" x14ac:dyDescent="0.25">
      <c r="A13" s="3" t="s">
        <v>14</v>
      </c>
      <c r="B13" s="11" t="s">
        <v>35</v>
      </c>
      <c r="C13" s="96" t="s">
        <v>27</v>
      </c>
      <c r="D13" s="33">
        <v>245</v>
      </c>
      <c r="E13" s="91">
        <v>605</v>
      </c>
      <c r="F13" s="56" t="s">
        <v>229</v>
      </c>
      <c r="G13" s="20" t="s">
        <v>19</v>
      </c>
      <c r="H13" s="67" t="s">
        <v>320</v>
      </c>
      <c r="I13" s="91">
        <v>2695</v>
      </c>
      <c r="J13" s="67">
        <v>21.6</v>
      </c>
      <c r="K13" s="12">
        <v>4</v>
      </c>
      <c r="L13" s="12">
        <v>1</v>
      </c>
      <c r="M13" s="12" t="s">
        <v>320</v>
      </c>
    </row>
    <row r="14" spans="1:20" ht="30.75" thickBot="1" x14ac:dyDescent="0.3">
      <c r="A14" s="11" t="s">
        <v>15</v>
      </c>
      <c r="B14" s="32">
        <v>9</v>
      </c>
      <c r="C14" s="96">
        <v>2008</v>
      </c>
      <c r="D14" s="38">
        <v>29</v>
      </c>
      <c r="E14" s="92">
        <v>29</v>
      </c>
      <c r="F14" s="21" t="s">
        <v>242</v>
      </c>
      <c r="G14" s="93" t="s">
        <v>19</v>
      </c>
      <c r="H14" s="62" t="s">
        <v>321</v>
      </c>
      <c r="I14" s="92">
        <v>86</v>
      </c>
      <c r="J14" s="62">
        <v>2.89</v>
      </c>
      <c r="K14" s="28">
        <v>1</v>
      </c>
      <c r="L14" s="28">
        <v>0</v>
      </c>
      <c r="M14" s="28" t="s">
        <v>321</v>
      </c>
    </row>
    <row r="15" spans="1:20" ht="15.75" thickBot="1" x14ac:dyDescent="0.3">
      <c r="A15" s="45"/>
      <c r="B15" s="47"/>
      <c r="C15" s="47"/>
      <c r="D15" s="47">
        <f>SUM(D6:D14)</f>
        <v>4604</v>
      </c>
      <c r="E15" s="48">
        <f>SUM(E6:E14)</f>
        <v>13180</v>
      </c>
      <c r="F15" s="47"/>
      <c r="G15" s="47"/>
      <c r="H15" s="47"/>
      <c r="I15" s="48">
        <f>SUM(I6:I14)</f>
        <v>55463</v>
      </c>
      <c r="J15" s="47"/>
      <c r="K15" s="47"/>
      <c r="L15" s="47"/>
      <c r="M15" s="49"/>
    </row>
  </sheetData>
  <mergeCells count="3">
    <mergeCell ref="A5:M5"/>
    <mergeCell ref="L1:M1"/>
    <mergeCell ref="A2:M2"/>
  </mergeCells>
  <pageMargins left="0.7" right="0.7" top="0.75" bottom="0.75" header="0.3" footer="0.3"/>
  <pageSetup paperSize="9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8120FCB-D928-4EDF-8E56-2130600939D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Bema 27</vt:lpstr>
      <vt:lpstr>Walentynowicz 6</vt:lpstr>
      <vt:lpstr>Walentynowicz 15</vt:lpstr>
      <vt:lpstr>Czwartaków 3</vt:lpstr>
      <vt:lpstr>Bema 3</vt:lpstr>
      <vt:lpstr>Dąbrówki</vt:lpstr>
      <vt:lpstr>Legionów</vt:lpstr>
      <vt:lpstr>Hallera</vt:lpstr>
      <vt:lpstr>Jagiełły</vt:lpstr>
      <vt:lpstr>Jagiellończyka</vt:lpstr>
      <vt:lpstr>Bema 16</vt:lpstr>
      <vt:lpstr>Dworcowa 6A</vt:lpstr>
      <vt:lpstr>Rogóźno</vt:lpstr>
      <vt:lpstr>Arkusz1</vt:lpstr>
      <vt:lpstr>wp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Lipowicz Karolina</dc:creator>
  <cp:lastModifiedBy>Gniot Joanna</cp:lastModifiedBy>
  <cp:lastPrinted>2024-09-19T09:29:29Z</cp:lastPrinted>
  <dcterms:created xsi:type="dcterms:W3CDTF">2021-03-15T11:27:01Z</dcterms:created>
  <dcterms:modified xsi:type="dcterms:W3CDTF">2024-09-19T09:29:34Z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54a75ac0-e32a-4ad2-8de6-eeedee2e54a4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r9y3+NvhkhZ/7gXYGVc4erSSpP41f8Vg</vt:lpwstr>
  </property>
  <property fmtid="{D5CDD505-2E9C-101B-9397-08002B2CF9AE}" pid="8" name="bjClsUserRVM">
    <vt:lpwstr>[]</vt:lpwstr>
  </property>
  <property fmtid="{D5CDD505-2E9C-101B-9397-08002B2CF9AE}" pid="9" name="s5636:Creator type=author">
    <vt:lpwstr>Lipowicz Karolina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10.60.108.97</vt:lpwstr>
  </property>
</Properties>
</file>