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872" tabRatio="841" activeTab="0"/>
  </bookViews>
  <sheets>
    <sheet name="Pakiet nr 1" sheetId="1" r:id="rId1"/>
  </sheets>
  <definedNames/>
  <calcPr fullCalcOnLoad="1"/>
</workbook>
</file>

<file path=xl/sharedStrings.xml><?xml version="1.0" encoding="utf-8"?>
<sst xmlns="http://schemas.openxmlformats.org/spreadsheetml/2006/main" count="1836" uniqueCount="740">
  <si>
    <t>Lp.</t>
  </si>
  <si>
    <t>Przedmiot zamówienia</t>
  </si>
  <si>
    <t>Nazwa handlowa</t>
  </si>
  <si>
    <t>Jedn. miary</t>
  </si>
  <si>
    <t>Ilość</t>
  </si>
  <si>
    <t xml:space="preserve">Cena jedn. netto </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</si>
  <si>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</si>
  <si>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</si>
  <si>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</si>
  <si>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</si>
  <si>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t>szt.</t>
  </si>
  <si>
    <t xml:space="preserve">WARTOŚĆ  : </t>
  </si>
  <si>
    <t>X</t>
  </si>
  <si>
    <t>PARAMETRY WYMAGANE</t>
  </si>
  <si>
    <t>Nazwa producenta oferowanego sprzętu. Podać:………………………………………………………..………………………………………………………………………..………….……...…………</t>
  </si>
  <si>
    <t>Kraj pochodzenia sprzętu. Podać:……………………………………………………………………………………….………………………………………………………………………………..…….</t>
  </si>
  <si>
    <t>Nazwa handlowa oferowanego sprzętu (model / typ). Podać:……………………………………………………………………….……………………………………………………………….………</t>
  </si>
  <si>
    <t xml:space="preserve">WYMAGANE PARAMETRY TECHNICZNE </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</si>
  <si>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</si>
  <si>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</si>
  <si>
    <t>TAK- podać</t>
  </si>
  <si>
    <t>TAK</t>
  </si>
  <si>
    <t>INFORMACJE OGÓLNE</t>
  </si>
  <si>
    <t xml:space="preserve">TAK- podać </t>
  </si>
  <si>
    <t>WYMAGANIA OGÓLNE</t>
  </si>
  <si>
    <t>Ocena punktowa</t>
  </si>
  <si>
    <t>TAK - podać</t>
  </si>
  <si>
    <t>Sprzęt fabrycznie nowy, rok produkcji min. 2023</t>
  </si>
  <si>
    <r>
      <t xml:space="preserve">Nazwa wytwórcy (producenta)
</t>
    </r>
    <r>
      <rPr>
        <b/>
        <sz val="9"/>
        <color indexed="12"/>
        <rFont val="Times New Roman"/>
        <family val="1"/>
      </rPr>
      <t>PODAJE WYKONAWCA</t>
    </r>
  </si>
  <si>
    <t xml:space="preserve">Kryterium oceny ofert
Ocena punktowa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</si>
  <si>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</si>
  <si>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III.</t>
  </si>
  <si>
    <t xml:space="preserve">W ofercie należy podać nazwę producenta, typ, model, oraz numer katalogowy oferowanego sprzętu umożliwiający jednoznaczną identyfikację oferowanej konfiguracji. W przypadku rozwiązania składającego się z kilku komponentów należy podać nazwę producenta, typ, model, oraz numer katalogowy wszystkich elementów składowych rozwiązania. Komputer będzie wykorzystywany dla potrzeb aplikacji biurowych, dostępu do Internetu oraz poczty elektronicznej, jako lokalna baza danych, stacja programistyczna. </t>
  </si>
  <si>
    <t>PORTY</t>
  </si>
  <si>
    <t>WYDAJNOSC SYSTEMU</t>
  </si>
  <si>
    <t>Procesor wielordzeniowy ze zintegrowaną grafiką, zaprojektowany do pracy w komputerach stacjonarnych klasy x86, Intel® Core™ i5-13400T lub równoważny na poziomie wydajności liczonej w punktach na podstawie PerformanceTest w teście CPU Mark według wyników opublikowanych na http://www.cpubenchmark.net/. Wykonawca w składanej ofercie winien podać dokładny model oferowanego podzespołu.</t>
  </si>
  <si>
    <t>CHIPSET</t>
  </si>
  <si>
    <t>Dostosowany do zaoferowanego procesora.</t>
  </si>
  <si>
    <t>PAMIĘĆ OPERACYJNA</t>
  </si>
  <si>
    <t>8 GB SoDIMM, min. 3200MHz DDR4,</t>
  </si>
  <si>
    <t>2 sloty SoDIMM dual-channel umożliwiające instalację RAM MAX do 64 GB.</t>
  </si>
  <si>
    <t>PARAMETRY PAMIECI MASOWEJ</t>
  </si>
  <si>
    <t>256GB SSD PCIe NVMe wspierający sprzętowe szyfrowanie dysku. Nie dopuszcza się dysków opartych o pamięci QLC, Możliwość rozbudowy o dysk 2,5”</t>
  </si>
  <si>
    <t>KARTA GRAFICZNA</t>
  </si>
  <si>
    <t>Zintegrowana karta graficzna wykorzystująca pamięć RAM systemu dynamicznie przydzielaną na potrzeby grafiki w trybie UMA (Unified Memory Access) – z możliwością dynamicznego przydzielenia pamięci.</t>
  </si>
  <si>
    <t>WYPOSAŻENIE MULTIMEDIALNE</t>
  </si>
  <si>
    <t>Karta dźwiękowa zintegrowana z płytą główną, zgodna z High Definition. Wbudowany głośnik min 1x2W</t>
  </si>
  <si>
    <t>POŁĄCZENIA I KARTY SIECIOWE</t>
  </si>
  <si>
    <t>Port sieci LAN 10/100/1000 Ethernet RJ 45 zintegrowany z płytą główną obsługujący technologię WoL, PXE., WIFI w standardzie AX z antenami min. 2x2, Bluetooth min. 5.1</t>
  </si>
  <si>
    <t>SYSTEM OPERACYJNY</t>
  </si>
  <si>
    <t xml:space="preserve">System operacyjny klasy PC musi spełniać następujące wymagania poprzez wbudowane mechanizmy, bez użycia dodatkowych aplikacji: 1. Dostępne dwa rodzaje graficznego interfejsu użytkownika:
a. Klasyczny, umożliwiający obsługę przy pomocy klawiatury i myszy,
b. Dotykowy umożliwiający sterowanie dotykiem na urządzeniach typu tablet lub monitorach dotykowych
2. Funkcje związane z obsługą komputerów typu tablet, z wbudowanym modułem „uczenia się” pisma użytkownika – obsługa języka polskiego
3. Interfejs użytkownika dostępny w wielu językach do wyboru – w tym polskim i angielskim
4. Możliwość tworzenia pulpitów wirtualnych, przenoszenia aplikacji pomiędzy pulpitami i przełączanie się pomiędzy pulpitami za pomocą skrótów klawiaturowych lub GUI.
5. Wbudowane w system operacyjny minimum dwie przeglądarki Internetowe
6. Zintegrowany z systemem moduł wyszukiwania informacji (plików różnego typu, tekstów, metadanych) dostępny z kilku poziomów: poziom menu, poziom otwartego okna systemu operacyjnego; system wyszukiwania oparty na konfigurowalnym przez użytkownika module indeksacji zasobów lokalnych,
7. Zlokalizowane w języku polskim, co najmniej następujące elementy: menu, pomoc, komunikaty systemowe, menedżer plików.
8. Graficzne środowisko instalacji i konfiguracji dostępne w języku polskim
9. Wbudowany system pomocy w języku polskim.
10. Możliwość przystosowania stanowiska dla osób niepełnosprawnych (np. słabo widzących).
11. Możliwość dokonywania aktualizacji i poprawek systemu poprzez mechanizm zarządzany przez administratora systemu Zamawiającego.
12. Możliwość dostarczania poprawek do systemu operacyjnego w modelu peer-to-peer.
13. Możliwość sterowania czasem dostarczania nowych wersji systemu operacyjnego, możliwość centralnego opóźniania dostarczania nowej wersji o minimum 4 miesiące.
14. Zabezpieczony hasłem hierarchiczny dostęp do systemu, konta i profile użytkowników zarządzane zdalnie; praca systemu w trybie ochrony kont użytkowników.
15. Możliwość dołączenia systemu do usługi katalogowej on-premise lub w chmurze.
16. Umożliwienie zablokowania urządzenia w ramach danego konta tylko do uruchamiania wybranej aplikacji - tryb "kiosk".
17. Możliwość automatycznej synchronizacji plików i folderów roboczych znajdujących się na firmowym serwerze plików w centrum danych z prywatnym urządzeniem, bez konieczności łączenia się z siecią VPN z poziomu folderu użytkownika zlokalizowanego w centrum danych firmy.
18. Zdalna pomoc i współdzielenie aplikacji – możliwość zdalnego przejęcia sesji zalogowanego użytkownika celem rozwiązania problemu z komputerem.
19. Transakcyjny system plików pozwalający na stosowanie przydziałów (ang. quota) na dysku dla użytkowników oraz zapewniający większą niezawodność i pozwalający tworzyć kopie zapasowe.
20. Oprogramowanie dla tworzenia kopii zapasowych (Backup); automatyczne wykonywanie kopii plików z możliwością automatycznego przywrócenia wersji wcześniejszej.
21. Możliwość przywracania obrazu plików systemowych do uprzednio zapisanej postaci.
22. Możliwość przywracania systemu operacyjnego do stanu początkowego z pozostawieniem plików użytkownika.
23. Możliwość blokowania lub dopuszczania dowolnych urządzeń peryferyjnych za pomocą polityk grupowych (np. przy użyciu numerów identyfikacyjnych sprzętu)."
24. Wbudowany mechanizm wirtualizacji typu hypervisor."
25. Wbudowana możliwość zdalnego dostępu do systemu i pracy zdalnej z wykorzystaniem pełnego interfejsu graficznego.
26. Dostępność bezpłatnych biuletynów bezpieczeństwa związanych z działaniem systemu operacyjnego.
27. Wbudowana zapora internetowa (firewall) dla ochrony połączeń internetowych, zintegrowana z systemem konsola do zarządzania ustawieniami zapory i regułami IP v4 i v6.
28. Identyfikacja sieci komputerowych, do których jest podłączony system operacyjny, zapamiętywanie ustawień i przypisywanie do min. 3 kategorii bezpieczeństwa (z predefiniowanymi odpowiednio do kategorii ustawieniami zapory sieciowej, udostępniania plików itp.).
29. Możliwość zdefiniowania zarządzanych aplikacji w taki sposób aby automatycznie szyfrowały pliki na poziomie systemu plików. Blokowanie bezpośredniego kopiowania treści między aplikacjami zarządzanymi a niezarządzanymi.
30. Wbudowany system uwierzytelnienia dwuskładnikowego oparty o certyfikat lub klucz prywatny oraz PIN lub uwierzytelnienie biometryczne.
31. Wbudowane mechanizmy ochrony antywirusowej i przeciw złośliwemu oprogramowaniu z zapewnionymi bezpłatnymi aktualizacjami.
32. Wbudowany system szyfrowania dysku twardego ze wsparciem modułu TPM
33. Możliwość tworzenia i przechowywania kopii zapasowych kluczy odzyskiwania do szyfrowania dysku w usługach katalogowych.
34. Możliwość tworzenia wirtualnych kart inteligentnych.
35. Wsparcie dla firmware UEFI i funkcji bezpiecznego rozruchu (Secure Boot)
36. Wbudowany w system, wykorzystywany automatycznie przez wbudowane przeglądarki filtr reputacyjny URL.
37. Wsparcie dla IPSEC oparte na politykach – wdrażanie IPSEC oparte na zestawach reguł definiujących ustawienia zarządzanych w sposób centralny.
38. Mechanizmy logowania w oparciu o:
a. Login i hasło,
b. Karty inteligentne i certyfikaty (smartcard),
c. Wirtualne karty inteligentne i certyfikaty (logowanie w oparciu o certyfikat chroniony poprzez moduł TPM),
d. Certyfikat/Klucz i PIN
e. Certyfikat/Klucz i uwierzytelnienie biometryczne
39. Wsparcie dla uwierzytelniania na bazie Kerberos v. 5
40. Wbudowany agent do zbierania danych na temat zagrożeń na stacji roboczej.
41. Wsparcie .NET Framework 2.x, 3.x i 4.x – możliwość uruchomienia aplikacji działających we wskazanych środowiskach
42. Wsparcie dla VBScript – możliwość uruchamiania interpretera poleceń
43. Wsparcie dla PowerShell 5.x – możliwość uruchamiania interpretera poleceń
</t>
  </si>
  <si>
    <t>Złącza front min.: słuchawki/mikrofon combo, 2x USB 3.2 Gen 2, 1x USB-C 3.2 Gen 1, Złącza tył min: 1x USB 2.0, 2x USB 3.2 Gen 2, 1x USB 3.2 Gen 1, 1x HDMI 2.1, 1x DisplayPort 1.4a, 1x RJ45, Wymagana ilość i rozmieszczenie (na zewnątrz obudowy komputera) portów USB nie może być osiągnięta w wyniku stosowania konwerterów, przejściówek itp.</t>
  </si>
  <si>
    <t>DODATKOWE OPROGRAMOWANIE</t>
  </si>
  <si>
    <t>Dedykowane oprogramowanie producenta sprzętu umożliwiające automatyczna weryfikacje i instalację sterowników oraz oprogramowania użytkowego producenta w tym również wgranie najnowszej wersji BIOS. Oprogramowanie musi automatycznie łączyć się z centralna bazą sterowników i oprogramowania użytkowego producenta, sprawdzać dostępne aktualizacje i zapewniać zbiorczą instalację wszystkich sterowników i aplikacji bez ingerencji użytkownika. Oprogramowanie musi być wyposażone w moduł rejestru zdarzeń, w którym znajdują się informacje o tym kiedy i jakie sterowniki zostały zainstalowane na danej maszynie. Oprogramowanie musi zapewniać również ustawienie automatycznego uaktualnienia wszystkich sterowników we wskazanym dniu miesiąca.</t>
  </si>
  <si>
    <t>BIOS</t>
  </si>
  <si>
    <t>ZINTEGROWANY SYSTEM DIAGNOSTYCZNY</t>
  </si>
  <si>
    <t>Wizualny system diagnostyczny producenta działający nawet w przypadku uszkodzenia dysku twardego z systemem operacyjnym komputera umożliwiający na wykonanie diagnostyki następujących podzespołów:• test * pamięci RAM 
• test dysku twardego
• test monitora 
• test magistrali PCI-e
• test portów USB
• test płyty głównej
• test procesora
Wizualna lub dźwiękowa sygnalizacja w przypadku błędów któregokolwiek z powyższych podzespołów komputera.
Ponadto system powinien umożliwiać identyfikacje testowanej jednostki i jej komponentów w następującym zakresie:
• PC: Producent, model
• BIOS: Wersja oraz data wydania Bios
• Procesor: Nazwa, taktowanie
• Pamięć RAM: Ilość zainstalowanej pamięci RAM, producent oraz numer seryjny poszczególnych kości pamięci
• Dysk twardy: model, numer seryjny, wersja firmware, pojemność, temperatura pracy
System Diagnostyczny działający nawet w przypadku uszkodzenia dysku twardego z systemem operacyjnym komputera.</t>
  </si>
  <si>
    <t>ZABEZPIECZENIA I ZARZĄDZANIE</t>
  </si>
  <si>
    <t>Obudowa musi umożliwiać zastosowanie zabezpieczenia fizycznego w postaci linki metalowej (złącze blokady Kensingtona),  TPM sprzętowy 2.0, Czujnik otwarcia obudowy komputera sygnalizujący nieautoryzowany dostęp do takich komponentów jak HDD, RAM, CPU</t>
  </si>
  <si>
    <t>WIRTUALIZACJA</t>
  </si>
  <si>
    <t xml:space="preserve">Sprzętowe wsparcie technologii wirtualizacji procesorów w BIOS. </t>
  </si>
  <si>
    <t>CERTYFIKATY I STANDARDY</t>
  </si>
  <si>
    <t>• Certyfikat ISO9001 dla producenta sprzętu (należy załączyć do oferty)
• Certyfikat ISO14001 dla producenta sprzętu (należy załączyć do oferty)
• Certyfikat ISO50001 dla producenta sprzętu (należy załączyć do oferty)
• Urządzenie musi spełniać normy MIL-STD-810H 
• Deklaracja zgodności CE (załączyć do oferty)
• Certyfikat TCO
Potwierdzenie spełnienia kryteriów środowiskowych, w tym zgodności z dyrektywą RoHS Unii Europejskiej o eliminacji substancji niebezpiecznych w postaci oświadczenia producenta jednostki</t>
  </si>
  <si>
    <t>WYMAGANIA DODATKOWE</t>
  </si>
  <si>
    <t xml:space="preserve">Waga urządzenia max. 1,26kg, Zasilacz o mocy maksymalnej 90W o sprawności min 89%. Dopuszcza się zastosowanie zasilacza zewnętrznego., Klawiatura bezprzewodowa producenta komputera w układzie polskim programisty rozszerzona o możliwość włączenia komputera za pomocą dedykowanego przycisku lub skrótu klawiszowego., Mysz bezprzewodowa producenta komputera z klawiszami oraz rolką (scroll)., Obudowa komputera musi mieć możliwość zainstalowania filtra przeciwpyłowego dedykowanego przez producenta komputera zapobiegającego nadmiernemu gromadzeniu się kurzu w środku obudowy. Filtr musi umożliwiać łatwe czyszczenie bez otwierania obudowy., Wymagana możliwość czyszczenia filtra za pomocą wody. </t>
  </si>
  <si>
    <t>GWARANCJA</t>
  </si>
  <si>
    <t>INFORMACJE DODATKOWE</t>
  </si>
  <si>
    <t xml:space="preserve">Zamawiający zastrzega sobie prawo sprawdzenia pełnej zgodności parametrów oferowanego sprzętu z wymogami niniejszej SIWZ. W tym celu Wykonawcy na wezwanie Zamawiającego dostarczą do siedziby Zamawiającego w terminie 5 dni od daty otrzymania wezwania, próbkę oferowanego sprzętu. W odniesieniu do oprogramowania mogą zostać dostarczone licencje tymczasowe, w pełni zgodne z oferowanymi. Ocena złożonych próbek zostanie dokonana przez Komisję Przetargową na zasadzie spełnia / nie spełnia. Z badania każdej próbki zostanie sporządzony protokół. Pozytywna ocena próbki będzie oznaczała zgodność próbki (oferty) z treścią SIWZ. Niezgodność próbki z SIWZ chociażby w zakresie jednego parametru podlegającemu badaniu bądź nieprzedłożenie wymaganej próbki w sposób i terminie wymaganym przez Zamawiającego będzie oznaczało negatywny wynik oceny próbki i będzie skutkowało odrzuceniem oferty na podstawie art. 89 ust. 1 pkt 2 ustawy z dnia 29 stycznia 2004 r. Prawo zamówień publicznych (Dz. U. z 2015 r. poz. 2164 ze zm.), tj. z uwagi na fakt, że treść oferty nie odpowiada treści specyfikacji istotnych warunków zamówienia. Szczegółowy sposób przygotowania i złożenia próbek zostanie dostarczony wykonawcom wraz z wezwaniem do złożenia próbek </t>
  </si>
  <si>
    <t>I.  KOMPUTER STACJONARNY</t>
  </si>
  <si>
    <t>II. MONITOR TYP I</t>
  </si>
  <si>
    <t>Monitor typ I</t>
  </si>
  <si>
    <t>Monitor będzie wykorzystywany dla potrzeb aplikacji biurowych, obróbki zdjęć lub wideo. W ofercie należy podać nazwę producenta, typ, model, oraz numer katalogowy oferowanego sprzętu umożliwiający jednoznaczną identyfikację monitora</t>
  </si>
  <si>
    <t>Monitor fabrycznie nowy – rok produkcji min. 2023
Nie dopuszcza się egzemplarzy powystawowych, rekondycjonowanych, demonstracyjnych.</t>
  </si>
  <si>
    <t>WIELKOŚĆ EKRANU</t>
  </si>
  <si>
    <t>Przekątna ekranu min. 23,8”</t>
  </si>
  <si>
    <t>MATRYCA</t>
  </si>
  <si>
    <t>Powłoka matrycy o wykończeniu matowym typu IPS</t>
  </si>
  <si>
    <t>NOMINALNA ROZDZIELCZOŚĆ</t>
  </si>
  <si>
    <t>rozdzielczość nie mniejsza niż: FHD (1920x1080)</t>
  </si>
  <si>
    <t>KĄT WIDZENIA</t>
  </si>
  <si>
    <t>Kąty widzenia min. 178 stopni w pionie i min. 178 stopni w poziomie</t>
  </si>
  <si>
    <t>PLAMKA</t>
  </si>
  <si>
    <t>Wielkość plamki (pojedynczego piksela) nie większa niż – 0.275 mm</t>
  </si>
  <si>
    <t>ZAKRES KOLORÓW</t>
  </si>
  <si>
    <t>99% sRGB</t>
  </si>
  <si>
    <t>KONTRAST</t>
  </si>
  <si>
    <t>Kontrast wyświetlacza nie mniejszy niż: 1000:1</t>
  </si>
  <si>
    <t>PORTY / ZŁĄCZA</t>
  </si>
  <si>
    <t>Minimalna ilość dostępnych złącz monitorze:
• 1x HDMI 
• 1x USB 3.2
* 1xDisplayPort</t>
  </si>
  <si>
    <t>WBUDOWANE WYPOSAŻENIE MULTIMEDIALNE</t>
  </si>
  <si>
    <t>Głośniki stereo 2x3W,Mikrofon, Kamera 1080p z mechaniczną zasłoną obiektywu</t>
  </si>
  <si>
    <t>KABLE / PRZEJSCIÓWKI</t>
  </si>
  <si>
    <t>Kabel zasilający lub zasilacz</t>
  </si>
  <si>
    <t>Kabel sygnałowy</t>
  </si>
  <si>
    <t>ERGONOMIA</t>
  </si>
  <si>
    <t>OBUDOWA</t>
  </si>
  <si>
    <t>Ergonomiczna regulacja podstawy w zakresie min:
* Wysokość min. 155mm
* Pochylenia przód/tył min.-5 do 23 stopni
* Pivot od 0 do 90 stopni
* Obrót na boki +-45 stopni</t>
  </si>
  <si>
    <t>BEZPIECZEŃSTWO</t>
  </si>
  <si>
    <t>Złącze typu Kensington Lock</t>
  </si>
  <si>
    <t>* Energy Star 8.0 
* ROHS
* Certyfikat EPEAT na poziomie co najmniej Silver
* Certyfikacja ochrony oczu TÜV Rheinland Eye Comfort
* TCO min. 8.0</t>
  </si>
  <si>
    <t>Min. 3 lata</t>
  </si>
  <si>
    <t>TERMINAL THIN CLIENT</t>
  </si>
  <si>
    <t>Terminal fabrycznie nowy – rok produkcji min. 2023
Nie dopuszcza się egzemplarzy powystawowych, rekondycjonowanych, demonstracyjnych, itp.</t>
  </si>
  <si>
    <t>Terminal komputerowy typu ThinClient</t>
  </si>
  <si>
    <t>Stacja robocza pracująca jako maszyna wirtualna w architekturze klient-serwer</t>
  </si>
  <si>
    <t>MIKROPROCESOR</t>
  </si>
  <si>
    <t xml:space="preserve">Procesor o architekturze x86_64 posiadający przynajmniej: 4 rdzenie fizyczne i 4 wątki i osiągający w teście PassMark CPU Mark wynik min. 4000 pkt. według wyników opublikowanych na stronie http://www.cpubenchmark.net (wynik testu aktualny na dzień składania ofert). TDP procesora nie większe niż 10W. </t>
  </si>
  <si>
    <t>urządzenie z zainstalowanym systemem operacyjnym producenta terminala odporny za wirusy i malware. Wspierający klienta brokera  
• Citrix Workspace App 2106 (ICA/HDX)
• Microsoft Azure Virtual Desktop / WVD 1.3 (RDP/RDSH)
• Amazon Workspaces• VMware Horizon 2106 (Blast/PCoIP/RDP)</t>
  </si>
  <si>
    <t xml:space="preserve">Zainstalowana pamięć RAM o pojemności przynajmniej 8GB DDR4 </t>
  </si>
  <si>
    <t>DYSK</t>
  </si>
  <si>
    <t>Dysk twardy o pojemności minimum 32GB zainstalowany w obudowie terminala</t>
  </si>
  <si>
    <t>GNIAZDA WEJŚCIA / WYJŚCIA</t>
  </si>
  <si>
    <t xml:space="preserve">* 6 portów USB w tym minimum 3 x porty USB 3.0
* Minimum 1 gniazdo Composite Audio (in &amp; out)
* minimum 2 porty Display Port 1.4 
* Minimum 1 wyjście 1Gb/s RJ45
Wymagana ilość i rozmieszczenie (na zewnątrz obudowy komputera) portów nie może być osiągnięta w wyniku stosowania konwerterów, przejściówek itp. musi być zapewniona możliwość jednoczesnego korzystania z wszystkich wbudowanych portów
</t>
  </si>
  <si>
    <t>SIEĆ</t>
  </si>
  <si>
    <t>Karta sieciowa 10/100/1000 Base-T Gigabit Ethernet</t>
  </si>
  <si>
    <t xml:space="preserve">Oferowane urządzenia posiadają deklarację zgodności:
Energy Star 8.0, EPEAT, RoHS, CE,
</t>
  </si>
  <si>
    <t>WŁAŚCIWOŚCI SYSTEMU OPERACYJNEGI</t>
  </si>
  <si>
    <t>• wielkość systemu operacyjnego nie większa jak 300MB
• brak lokalnej przeglądarki w celu zachowania bezpieczeństwa użytkownika
• brak command shell
• Wsparcie dla Microsoft Teams VDI
• Cisco wVDI (Webex Meetings)
• Cisco tVDI (Webex Teams)
• Zoom Cloud Meetings
• RSA Soft Token / RSA Hard Token
• SMS (Radius)
• Qumu
• Open Connect VPN
• Obsługa FIPS 140-2</t>
  </si>
  <si>
    <t>ZARZĄDZANIE</t>
  </si>
  <si>
    <t xml:space="preserve">W cenie licencja na centralne oprogramowanie do zarządzania umożliwiające: 
* Automatyczne wykrywanie urządzeń
* Proxy support—SOCKS5
* bezpieczna komunikacja (HTTPS)
* Wdrażanie certyfikatu 802.1x
* konsola zarządzania oparta na przeglądarce internetowej
* Zarządzanie poprawkami systemu operacyjnego i obrazami
* Automatyczne wyrejestrowanie urządzeń
</t>
  </si>
  <si>
    <t xml:space="preserve">* obsługa kart inteligentnych
* Obsługa UEFI
* Szyfrowanie sprzętowe TPM 2.0. (konfiguracja fabryczna)
* Blokada na kłódkę
* Gniazdo kabla zabezpieczającego Kensington
* Czujnik naruszenia obudowy
* system operacyjny odporny na wirusy i malware 
* API systemu operacyjnego nie upublicznione
</t>
  </si>
  <si>
    <t>GWARANCJA I WSPARCIE TECHNICZNE</t>
  </si>
  <si>
    <t xml:space="preserve">gwarancja producenta minimum 3 lata, </t>
  </si>
  <si>
    <t>Kontrast dynamiczny 80000:1</t>
  </si>
  <si>
    <t>Powłoka matrycy o wykończeniu matowym typu IPS LED</t>
  </si>
  <si>
    <t>JASNOŚĆ</t>
  </si>
  <si>
    <t>Kontrast statyczny nie mniejszy niż: 1000:1</t>
  </si>
  <si>
    <t>Minimalna ilość dostępnych złącz monitorze:
• 1x HDMI 
• 1x wyjście słuchawkowe
* 1xDisplayPort</t>
  </si>
  <si>
    <t>Głośniki stereo 2x2W</t>
  </si>
  <si>
    <t xml:space="preserve">Ergonomiczna regulacja podstawy w zakresie min:
* Wysokość min. 155mm
* Pochylenia przód/tył 
* Pivot od 0 do 90 stopni
* system zarządzania kablami
* vesa 100x100
</t>
  </si>
  <si>
    <t>Monitor typ II</t>
  </si>
  <si>
    <t>Serwer NAS</t>
  </si>
  <si>
    <t>Do instalacji w standardowej szafie RACK 19 wraz z kompletem szyn do montażu w szafie Rack. Całość rozwiązania nie może zajmować więcej niż 2U w szafie RACK. Wraz z urządzeniem muszą być dostarczone elementy montażowe umożliwiające instalację we wszystkich zatokach dysków twardych zarówno 3,5” jak i 2,5” (kieszenie, śrubki montażowe)</t>
  </si>
  <si>
    <t>WARUNKI OGÓLNE</t>
  </si>
  <si>
    <t>Procesor min. czterordzeniowy, zegar min. 2,0 GHz taktowany do min. 2,9 GHz, osiągający w teście PassMark CPU Benchmark PerformanceTest minimum 4000pkt.</t>
  </si>
  <si>
    <t>RAID</t>
  </si>
  <si>
    <t>Wymagana obsługa: RAID 0, RAID 1, RAID 5, RAID 6, RAID 10, RAID 50, RAID 60, JBOD</t>
  </si>
  <si>
    <t>Z wykorzystaniem AES-NI</t>
  </si>
  <si>
    <t>Min. 8GB</t>
  </si>
  <si>
    <t>Min. 4GB</t>
  </si>
  <si>
    <t>2x 2,5 Gigabit Ethernet (2,5G/1G/100M/10M)</t>
  </si>
  <si>
    <t>2x USB 2.0, 2x USB 3.2 Gen 2</t>
  </si>
  <si>
    <t>Port HDMI</t>
  </si>
  <si>
    <t>1x HDMI 1.4b</t>
  </si>
  <si>
    <t>1x PCIe Gen 3 x2</t>
  </si>
  <si>
    <t>8 wewnętrznych kieszeni na dyski, w których można zastosować dyski 2,5” oraz 3,5”, HDD oraz SSD z interfejesem SATA 6Gb/s</t>
  </si>
  <si>
    <t>Urządzenie musi wspierać technologię SSD Cache pozwalającą rozbudować pamięć podręczną odczytu z wykorzystaniem nośników SSD</t>
  </si>
  <si>
    <t>8 sztuk dysków 8TB 7200obr./min., dedykowanych pracy 24/7 w oferowanej macierzy dyskowej NAS, muszą znajdować się na liście kompatybilności producenta urządzenia. Każdy musi mieć min. 256MB cache, dyski muszą posiadać parametr MTBF na poziomie min. 1.0 mln godzin i być wyposażone w technologię wykrywania drgań w środowiskach RAID wielodyskowych.</t>
  </si>
  <si>
    <t>W każdym przypadku dyski komputerowe pozostają w miejscu siedziby Zamawiającego i pozostają jego własnością. Powyższe dotyczy dysków twardych  zamontowanych w sprzęcie oraz zdemontowanych w wyniku stwierdzonych wad.</t>
  </si>
  <si>
    <t>Graficzny, pozwalający na wielowątkową równoległą pracę uruchomionych procesów/aplikacji, minimum w językach angielskim i polskim</t>
  </si>
  <si>
    <t>Wymagana, liniowa deduplikacja danych</t>
  </si>
  <si>
    <t>System musi wspierać (obsługiwać) wirtualizację oraz konteneryzację, tj. musi być możliwość uruchamiania maszyn wirtualnych bezpośrednio na urządzeniu jak i uruchamiania aplikacji kontenerowych</t>
  </si>
  <si>
    <t>System plików musi maksymalnie eliminować zjawisko cichych uszkodzeń danych, poprzez weryfikowanie sum kontrolnych na każdym etapie obsługi danych. Wymagana jest ponadto możliwość utworzenia zabezpieczonych zbiorów danych typu WORM</t>
  </si>
  <si>
    <t>System musi posiadać funkcjonalność wspierającą regularne sprawdzanie żywotności i trwałości macierzy RAID</t>
  </si>
  <si>
    <t xml:space="preserve">Wymagana funkcja tworzenia migawek </t>
  </si>
  <si>
    <t>Zgodność  z VMware, Citrix oraz Hyper-V</t>
  </si>
  <si>
    <t>2 zasilacze redundantne o mocy min. 290W każdy</t>
  </si>
  <si>
    <t xml:space="preserve">Minimum 3 lata gwarancji producenta. </t>
  </si>
  <si>
    <t>Gwarancja realizowana w trybie następny dzień roboczy – udostępniający urządzenie zastępcze na czas naprawy.</t>
  </si>
  <si>
    <t>Wymiana dysków może być dokonywana przez klienta.</t>
  </si>
  <si>
    <t>WYDAJNOŚĆ OBLICZENIOWA CPU</t>
  </si>
  <si>
    <t>SZYFROWANIE DANYCH</t>
  </si>
  <si>
    <t>PAMIĘĆ RAM</t>
  </si>
  <si>
    <t>PAMIĘĆ NIEULOTNA/FLASH</t>
  </si>
  <si>
    <t>PORTY USB</t>
  </si>
  <si>
    <t>SLOTY PCI</t>
  </si>
  <si>
    <t>KIESZENIE NA DYSKI</t>
  </si>
  <si>
    <t>CACHE SSD</t>
  </si>
  <si>
    <t>DYSKI HDD</t>
  </si>
  <si>
    <t xml:space="preserve">Dyski muszą posiadać gwarancję producenta dysku na okres min. 3 lat </t>
  </si>
  <si>
    <t>INTERFEJS SYSTEMU OPERACYJNEGO</t>
  </si>
  <si>
    <t>PROTOKOŁY</t>
  </si>
  <si>
    <t>Wsparcie dla protokołów: SMB, AFP, iSCSI, FibreChannel, NFS, FTP,SNMP, VPN</t>
  </si>
  <si>
    <t>NATYWNY SYSTEM PLIKÓW</t>
  </si>
  <si>
    <t>Urządzenie musi natywnie pracować w oparciu o system plików obsługujący pojedynczy wolumin o pojemności  do min. 250TB, Możliwość utworzenia minimum 128 wolumenów</t>
  </si>
  <si>
    <t>DEDUPLIKACJA</t>
  </si>
  <si>
    <t>BEZPIECZEŃSTWO DANYCH</t>
  </si>
  <si>
    <t>MIGAWKI</t>
  </si>
  <si>
    <t>OBSŁUGA HYPERVISORÓW</t>
  </si>
  <si>
    <t>ZASILANIE</t>
  </si>
  <si>
    <t>IV. MONITOR TYP II</t>
  </si>
  <si>
    <t>V. SERWER NAS</t>
  </si>
  <si>
    <t>V. SERWER RACK</t>
  </si>
  <si>
    <t>Serwer rack</t>
  </si>
  <si>
    <t>Możliwość instalacji 2 dysków M.2 na płycie głównej (lub dedykowanej karcie PCI Express)  dyski nie mogą zajmować klatek dla dysków hot-plug.</t>
  </si>
  <si>
    <t>DDR5 Registered 4800MT/s;</t>
  </si>
  <si>
    <t>Interfejsy LAN, nie zajmujące żadnego z dostępnych slotów PCI Express:</t>
  </si>
  <si>
    <t>Interfejsy LAN zainstalowane w slotach PCI-e:</t>
  </si>
  <si>
    <t>Kontroler SAS RAID dla dysków wewnętrznych posiadający 8GB pamięci cache, obsługujący poziomy RAID: 0,1,10,5,50,6,60 wraz z podtrzymaniem cache w przypadku utraty zasilania;</t>
  </si>
  <si>
    <t>Redundantne wentylatory hotplug.</t>
  </si>
  <si>
    <t>Serwer posiada możliwość konfiguracji i wykonania aktualizacji BIOS, Firmware, sterowników serwera bezpośrednio z GUI (graficzny interfejs) karty zarządzającej serwera bez pośrednictwa innych nośników zewnętrznych i wewnętrznych poza obrębem karty zarządzającej</t>
  </si>
  <si>
    <t>Microsoft Hyper-V Server 2019</t>
  </si>
  <si>
    <t>Licencja na serwerowy system operacyjny musi uprawniać do zainstalowania serwerowego systemu operacyjnego w środowisku fizycznym lub umożliwiać zainstalowanie nieskończonej ilości instancji wirtualnych tego serwerowego systemu operacyjnego.</t>
  </si>
  <si>
    <t>Licencja musi zostać tak dobrana aby była zgodna z zasadami licencjonowania producenta oraz pozwalała na legalne używanie na oferowanym serwerze.</t>
  </si>
  <si>
    <t xml:space="preserve">Serwerowy system operacyjny musi posiadać następujące, wbudowane cechy. </t>
  </si>
  <si>
    <t xml:space="preserve">1)         Możliwość wykorzystania 320 logicznych procesorów oraz co najmniej 4 TB pamięci RAM w środowisku fizycznym. </t>
  </si>
  <si>
    <t xml:space="preserve">2)         Możliwość wykorzystywania 64 procesorów wirtualnych oraz 1TB pamięci RAM i dysku o pojemności do 64TB przez każdy wirtualny serwerowy system operacyjny. </t>
  </si>
  <si>
    <t xml:space="preserve">3)         Możliwość budowania klastrów składających się z 64 węzłów, z możliwością uruchamiania  7000 maszyn wirtualnych.  </t>
  </si>
  <si>
    <t xml:space="preserve">4)         Możliwość migracji maszyn wirtualnych bez zatrzymywania ich pracy między fizycznymi serwerami z uruchomionym mechanizmem wirtualizacji (hypervisor) przez sieć Ethernet, bez konieczności stosowania dodatkowych mechanizmów współdzielenia pamięci. </t>
  </si>
  <si>
    <t xml:space="preserve">5)         Wsparcie (na umożliwiającym to sprzęcie) dodawania i wymiany pamięci RAM bez przerywania pracy. </t>
  </si>
  <si>
    <t xml:space="preserve">6)         Wsparcie (na umożliwiającym to sprzęcie) dodawania i wymiany procesorów bez przerywania pracy. </t>
  </si>
  <si>
    <t xml:space="preserve">7)         Automatyczna weryfikacja cyfrowych sygnatur sterowników w celu sprawdzenia, czy sterownik przeszedł testy jakości przeprowadzone przez producenta systemu operacyjnego. </t>
  </si>
  <si>
    <t xml:space="preserve">8)         Możliwość dynamicznego obniżania poboru energii przez rdzenie procesorów niewykorzystywane w bieżącej pracy. Mechanizm ten musi uwzględniać specyfikę procesorów wyposażonych w mechanizmy Hyper-Threading. </t>
  </si>
  <si>
    <t xml:space="preserve">9)         Wbudowane wsparcie instalacji i pracy na wolumenach, które: </t>
  </si>
  <si>
    <t xml:space="preserve">a)        pozwalają na zmianę rozmiaru w czasie pracy systemu, </t>
  </si>
  <si>
    <t xml:space="preserve">b)        umożliwiają tworzenie w czasie pracy systemu migawek, dających użytkownikom końcowym (lokalnym i sieciowym) prosty wgląd w poprzednie wersje plików i folderów, </t>
  </si>
  <si>
    <t xml:space="preserve">c)        umożliwiają kompresję "w locie" dla wybranych plików i/lub folderów, </t>
  </si>
  <si>
    <t xml:space="preserve">d)        umożliwiają zdefiniowanie list kontroli dostępu (ACL). </t>
  </si>
  <si>
    <t xml:space="preserve">10)       Wbudowany mechanizm klasyfikowania i indeksowania plików (dokumentów) w oparciu o ich zawartość. </t>
  </si>
  <si>
    <t xml:space="preserve">11)       Wbudowane szyfrowanie dysków przy pomocy mechanizmów posiadających certyfikat FIPS 140-2 lub równoważny wydany przez NIST lub inną agendę rządową zajmującą się bezpieczeństwem informacji. </t>
  </si>
  <si>
    <t xml:space="preserve">12)       Możliwość uruchamianie aplikacji internetowych wykorzystujących technologię ASP.NET </t>
  </si>
  <si>
    <t xml:space="preserve">13)       Możliwość dystrybucji ruchu sieciowego HTTP pomiędzy kilka serwerów. </t>
  </si>
  <si>
    <t xml:space="preserve">14)       Wbudowana zapora internetowa (firewall) z obsługą definiowanych reguł dla ochrony połączeń internetowych i intranetowych. </t>
  </si>
  <si>
    <t xml:space="preserve">15)       Dostępne dwa rodzaje graficznego interfejsu użytkownika: </t>
  </si>
  <si>
    <t xml:space="preserve">a)        Klasyczny, umożliwiający obsługę przy pomocy klawiatury i myszy, </t>
  </si>
  <si>
    <t xml:space="preserve">b)        Dotykowy umożliwiający sterowanie dotykiem na monitorach dotykowych. </t>
  </si>
  <si>
    <t xml:space="preserve">16)       Zlokalizowane w języku polskim, co najmniej następujące elementy: menu, przeglądarka internetowa, pomoc, komunikaty systemowe, </t>
  </si>
  <si>
    <t xml:space="preserve">17)       Możliwość zmiany języka interfejsu po zainstalowaniu systemu, dla co najmniej 10 języków poprzez wybór z listy dostępnych lokalizacji. </t>
  </si>
  <si>
    <t xml:space="preserve">18)       Mechanizmy logowania w oparciu o: </t>
  </si>
  <si>
    <t xml:space="preserve">a)        Login i hasło, </t>
  </si>
  <si>
    <t xml:space="preserve">b)        Karty z certyfikatami (smartcard), </t>
  </si>
  <si>
    <t xml:space="preserve">c)        Wirtualne karty (logowanie w oparciu o certyfikat chroniony poprzez moduł TPM), </t>
  </si>
  <si>
    <t xml:space="preserve">19)       Możliwość wymuszania wieloelementowej dynamicznej kontroli dostępu dla: określonych grup użytkowników, zastosowanej klasyfikacji danych, centralnych polityk dostępu w sieci, centralnych polityk audytowych oraz narzuconych dla grup użytkowników praw do wykorzystywania szyfrowanych danych.. </t>
  </si>
  <si>
    <t xml:space="preserve">20)       Wsparcie dla większości powszechnie używanych urządzeń peryferyjnych (drukarek, urządzeń sieciowych, standardów USB, Plug&amp;Play). </t>
  </si>
  <si>
    <t xml:space="preserve">21)       Możliwość zdalnej konfiguracji, administrowania oraz aktualizowania systemu. </t>
  </si>
  <si>
    <t xml:space="preserve">22)       Dostępność bezpłatnych narzędzi producenta systemu umożliwiających badanie i wdrażanie zdefiniowanego zestawu polityk bezpieczeństwa. </t>
  </si>
  <si>
    <t xml:space="preserve">23)       Pochodzący od producenta systemu serwis zarządzania polityką dostępu do informacji w dokumentach (Digital Rights Management). </t>
  </si>
  <si>
    <t xml:space="preserve">24)       Wsparcie dla środowisk Java i .NET Framework 4.x – możliwość uruchomienia aplikacji działających we wskazanych środowiskach. </t>
  </si>
  <si>
    <t xml:space="preserve">25)       Możliwość implementacji następujących funkcjonalności bez potrzeby instalowania dodatkowych produktów (oprogramowania) innych producentów wymagających dodatkowych licencji: </t>
  </si>
  <si>
    <t xml:space="preserve">a)        Podstawowe usługi sieciowe: DHCP oraz DNS wspierający DNSSEC, </t>
  </si>
  <si>
    <t xml:space="preserve">b)        Usługi katalogowe oparte o LDAP i pozwalające na uwierzytelnianie użytkowników stacji roboczych, bez konieczności instalowania dodatkowego oprogramowania na tych stacjach, pozwalające na zarządzanie zasobami w sieci (użytkownicy, komputery, drukarki, udziały sieciowe), z możliwością wykorzystania następujących funkcji: </t>
  </si>
  <si>
    <t xml:space="preserve">i.          Podłączenie do domeny w trybie offline – bez dostępnego połączenia sieciowego z domeną, </t>
  </si>
  <si>
    <t xml:space="preserve">ii.         Ustanawianie praw dostępu do zasobów domeny na bazie sposobu logowania użytkownika – na przykład typu certyfikatu użytego do logowania, </t>
  </si>
  <si>
    <t xml:space="preserve">iii.        Odzyskiwanie przypadkowo skasowanych obiektów usługi katalogowej z mechanizmu kosza.  </t>
  </si>
  <si>
    <t xml:space="preserve">iv.        Bezpieczny mechanizm dołączania do domeny uprawnionych użytkowników prywatnych urządzeń mobilnych opartych o iOS i Windows 8.1.  </t>
  </si>
  <si>
    <t xml:space="preserve">c)        Zdalna dystrybucja oprogramowania na stacje robocze. </t>
  </si>
  <si>
    <t xml:space="preserve">d)        Praca zdalna na serwerze z wykorzystaniem terminala (cienkiego klienta) lub odpowiednio skonfigurowanej stacji roboczej </t>
  </si>
  <si>
    <t xml:space="preserve">e)        Centrum Certyfikatów (CA), obsługa klucza publicznego i prywatnego) umożliwiające: </t>
  </si>
  <si>
    <t xml:space="preserve">i.          Dystrybucję certyfikatów poprzez http </t>
  </si>
  <si>
    <t xml:space="preserve">ii.         Konsolidację CA dla wielu lasów domeny, </t>
  </si>
  <si>
    <t xml:space="preserve">iii.        Automatyczne rejestrowania certyfikatów pomiędzy różnymi lasami domen, </t>
  </si>
  <si>
    <t xml:space="preserve">iv.        Automatyczne występowanie i używanie (wystawianie) certyfikatów PKI X.509. </t>
  </si>
  <si>
    <t>f)         Szyfrowanie plików i folderów.</t>
  </si>
  <si>
    <t xml:space="preserve">g)        Szyfrowanie połączeń sieciowych pomiędzy serwerami oraz serwerami i stacjami roboczymi (IPSec). </t>
  </si>
  <si>
    <t xml:space="preserve">h)        Możliwość tworzenia systemów wysokiej dostępności (klastry typu fail-over) oraz rozłożenia obciążenia serwerów. </t>
  </si>
  <si>
    <t xml:space="preserve">i)          Serwis udostępniania stron WWW. </t>
  </si>
  <si>
    <t>j)          Wsparcie dla protokołu IP w wersji 6 (IPv6),</t>
  </si>
  <si>
    <t>k)        Wsparcie dla algorytmów Suite B (RFC 4869),</t>
  </si>
  <si>
    <t xml:space="preserve">l)          Wbudowane usługi VPN pozwalające na zestawienie nielimitowanej liczby równoczesnych połączeń i niewymagające instalacji dodatkowego oprogramowania na komputerach z systemem Windows, </t>
  </si>
  <si>
    <t xml:space="preserve">m)       Wbudowane mechanizmy wirtualizacji (Hypervisor) pozwalające na uruchamianie do 1000 aktywnych środowisk wirtualnych systemów operacyjnych. Wirtualne maszyny w trakcie pracy i bez zauważalnego zmniejszenia ich dostępności mogą być przenoszone pomiędzy serwerami klastra typu failover z jednoczesnym zachowaniem pozostałej funkcjonalności. Mechanizmy wirtualizacji mają zapewnić wsparcie dla: </t>
  </si>
  <si>
    <t xml:space="preserve">i.          Dynamicznego podłączania zasobów dyskowych typu hot-plug do maszyn wirtualnych, </t>
  </si>
  <si>
    <t xml:space="preserve">ii.         Obsługi ramek typu jumbo frames dla maszyn wirtualnych. </t>
  </si>
  <si>
    <t xml:space="preserve">iii.        Obsługi 4-KB sektorów dysków  </t>
  </si>
  <si>
    <t xml:space="preserve">iv.        Nielimitowanej liczby jednocześnie przenoszonych maszyn wirtualnych pomiędzy węzłami klastra </t>
  </si>
  <si>
    <t xml:space="preserve">v.         Możliwości wirtualizacji sieci z zastosowaniem przełącznika, którego funkcjonalność może być rozszerzana jednocześnie poprzez oprogramowanie kilku innych dostawców poprzez otwarty interfejs API. </t>
  </si>
  <si>
    <t xml:space="preserve">vi.        Możliwości kierowania ruchu sieciowego z wielu sieci VLAN bezpośrednio do pojedynczej karty sieciowej maszyny wirtualnej (tzw. trunk mode) </t>
  </si>
  <si>
    <t xml:space="preserve">26)       Możliwość automatycznej aktualizacji w oparciu o poprawki publikowane przez producenta wraz z dostępnością bezpłatnego rozwiązania producenta serwerowego systemu operacyjnego umożliwiającego lokalną dystrybucję poprawek zatwierdzonych przez administratora, bez połączenia z siecią Internet. </t>
  </si>
  <si>
    <t xml:space="preserve">27)       Wsparcie dostępu do zasobu dyskowego poprzez wiele ścieżek (Multipath). </t>
  </si>
  <si>
    <t xml:space="preserve">28)       Możliwość instalacji poprawek poprzez wgranie ich do obrazu instalacyjnego. </t>
  </si>
  <si>
    <t xml:space="preserve">29)       Mechanizmy zdalnej administracji oraz mechanizmy (również działające zdalnie) administracji przez skrypty. </t>
  </si>
  <si>
    <t xml:space="preserve">30)       Możliwość zarządzania przez wbudowane mechanizmy zgodne ze standardami WBEM oraz WS-Management organizacji DMTF. </t>
  </si>
  <si>
    <t>31)       Zorganizowany system szkoleń i materiały edukacyjne w języku polskim.</t>
  </si>
  <si>
    <t>Szyny umożliwiające wysunięcie serwera z szafy stelażowej;</t>
  </si>
  <si>
    <t>Możliwość zainstalowania 10 dysków twardych hot plug 3,5”;</t>
  </si>
  <si>
    <t>Możliwość zainstalowania fizycznego zabezpieczenia (np. na klucz lub elektrozamek) uniemożliwiającego fizyczny dostęp do dysków twardych;</t>
  </si>
  <si>
    <t>Zainstalowane 4 szt. dysków SSD SATA 480GB Hot-Plug DWPD&gt;4 skonfigurowane w RAID podpięte do sprzętowego kontrolera;</t>
  </si>
  <si>
    <t>Możliwość zainstalowania dysku M.2 NVMe PCIe4.0 x4;</t>
  </si>
  <si>
    <t>Możliwość zainstalowania dedykowanego wewnętrznego napędu blu-ray.</t>
  </si>
  <si>
    <t>Typu RACK, wysokość 2U</t>
  </si>
  <si>
    <t>PŁYTA GŁÓWNA</t>
  </si>
  <si>
    <t>Dwuprocesorowa;</t>
  </si>
  <si>
    <t>Wyprodukowana i zaprojektowana przez producenta serwera;</t>
  </si>
  <si>
    <t>Możliwość instalacji procesorów 60-rdzeniowych;</t>
  </si>
  <si>
    <t>Zainstalowany moduł TPM 2.0;</t>
  </si>
  <si>
    <t>6 złącz PCI Express generacji 5 w tym:</t>
  </si>
  <si>
    <t>32 gniazda pamięci RAM;</t>
  </si>
  <si>
    <t>Obsługa minimum 8 TB pamięci RAM DDR5;</t>
  </si>
  <si>
    <t>Wsparcie dla technologii:</t>
  </si>
  <si>
    <t>PROCESORY</t>
  </si>
  <si>
    <t>Dwa procesory 8-rdzeniowe, taktowanie bazowe 2,9 GHz, architektura x86_64;</t>
  </si>
  <si>
    <t>PAMIEĆ RAM</t>
  </si>
  <si>
    <t>min. 256 GB pamięci RAM;</t>
  </si>
  <si>
    <t>KONTROLER LAN</t>
  </si>
  <si>
    <t>●   2x 10Gbit SFP+, porty obsadzone modułami MMF LC;</t>
  </si>
  <si>
    <t>KONTROLERY I/O</t>
  </si>
  <si>
    <t>Zintegrowana karta graficzna ze złączem VGA z tyłu serwera;</t>
  </si>
  <si>
    <t>2 porty USB 3.0 dostępne z tyłu serwera;</t>
  </si>
  <si>
    <t>2 porty USB 3.0 na panelu przednim;</t>
  </si>
  <si>
    <t>Opcjonalny port serial, możliwość wykorzystania portu serial do zarządzania serwerem;</t>
  </si>
  <si>
    <t>Ilość dostępnych złącz USB nie może być osiągnięta poprzez stosowanie zewnętrznych przejściówek, rozgałęziaczy czy dodatkowych kart rozszerzeń zajmujących jakikolwiek slot PCI Express i/lub USB serwera.</t>
  </si>
  <si>
    <t>ZASILANIE, CHŁODZENIE</t>
  </si>
  <si>
    <t>Redundantne zasilacze hotplug o sprawności 96% (tzw. klasa Titanium) o mocy 900W;</t>
  </si>
  <si>
    <t>Zintegrowany z płytą główną serwera kontroler sprzętowy zdalnego zarządzania zgodny z IPMI 2.0 o funkcjonalnościach:</t>
  </si>
  <si>
    <t>Oprogramowanie zarządzające i diagnostyczne wyprodukowane przez producenta serwera umożliwiające konfigurację kontrolera RAID, instalację systemów operacyjnych, zdalne zarządzanie, diagnostykę i przewidywanie awarii w oparciu o informacje dostarczane w ramach zintegrowanego w serwerze systemu umożliwiającego monitoring systemu i środowiska (m.in. temperatura, dyski, zasilacze, płyta główna, procesory, pamięć operacyjna);</t>
  </si>
  <si>
    <t>Dedykowana, do wbudowania w kartę zarządzającą (lub zainstalowana) pamięć flash o pojemności minimum 16 GB;</t>
  </si>
  <si>
    <t>Możliwość zdalnej reinstalacji systemu lub aplikacji z obrazów zainstalowanych w obrębie dedykowanej pamięci flash bez użytkowania zewnętrznych nośników lub kopiowania danych poprzez sieć LAN;</t>
  </si>
  <si>
    <t>WSPIERANIE OS</t>
  </si>
  <si>
    <t>Microsoft Windows Server 2022, 2019;</t>
  </si>
  <si>
    <t>VMWare vSphere 8.0;</t>
  </si>
  <si>
    <t>Suse Linux Enterprise Server 15;</t>
  </si>
  <si>
    <t>Red Hat Enterprise Linux 9, 8;</t>
  </si>
  <si>
    <t>5 lat gwarancji producenta serwera w trybie on-site z gwarantowaną skuteczną naprawą do końca następnego dnia od zgłoszenia. Naprawa realizowana przez producenta serwera lub autoryzowany przez producenta serwis. Funkcja zgłaszania usterek i awarii sprzętowych poprzez automatyczne założenie zgłoszenia w systemie helpdesk/servicedesk producenta sprzętu;</t>
  </si>
  <si>
    <t>Firma serwisująca musi posiadać ISO 9001:2000 na świadczenie usług serwisowych;</t>
  </si>
  <si>
    <t>Bezpłatna dostępność poprawek i aktualizacji BIOS/Firmware/sterowników dożywotnio dla oferowanego serwera – jeżeli funkcjonalność ta wymaga dodatkowego serwisu lub licencji producenta serwera, takowy element musi być uwzględniona w ofercie;</t>
  </si>
  <si>
    <t>Możliwość odpłatnego wydłużenia gwarancji producenta do 7 lat w trybie onsite z gwarantowanym skutecznym zakończeniem naprawy serwera najpóźniej w następnym dniu roboczym od zgłoszenia usterki (podać koszt na dzień składania oferty).</t>
  </si>
  <si>
    <t>DOKUMENTACJA, INNE</t>
  </si>
  <si>
    <t>Elementy, z których zbudowane są serwery muszą być produktami producenta tych serwerów lub być przez niego certyfikowane oraz całe muszą być objęte gwarancją producenta, o wymaganym w specyfikacji poziomie SLA – wymagane oświadczenie wykonawcy lub producenta;</t>
  </si>
  <si>
    <t>Serwer musi być fabrycznie nowy i pochodzić z oficjalnego kanału dystrybucyjnego w UE – wymagane oświadczenie wykonawcy lub producenta;</t>
  </si>
  <si>
    <t>Ogólnopolska, telefoniczna infolinia/linia techniczna producenta serwera, w ofercie należy podać link do strony producenta na której znajduje się nr telefonu oraz maila na który można zgłaszać usterki;</t>
  </si>
  <si>
    <t>Możliwość aktualizacji i pobrania sterowników do oferowanego modelu serwera w najnowszych certyfikowanych wersjach bezpośrednio z sieci Internet za pośrednictwem strony www producenta serwera;</t>
  </si>
  <si>
    <t>Możliwość pracy w pomieszczeniach o wilgotności w zawierającej się w przedziale 8 - 85 %;</t>
  </si>
  <si>
    <t>Zgodność z normami: CB, RoHS, WEEE  oraz CE.</t>
  </si>
  <si>
    <t>VI. MACIERZ DYSKOWA</t>
  </si>
  <si>
    <t>Macierz dyskowa</t>
  </si>
  <si>
    <t>Do instalacji w standardowej szafie RACK 19 wraz z kompletem szyn do montażu w szafie Rack. Całość rozwiązania nie może zajmować więcej niż 4U w szafie RACK. Wraz z urządzeniem muszą być dostarczone elementy montażowe umożliwiające instalację we wszystkich zatokach dysków twardych</t>
  </si>
  <si>
    <t>Obudowa max 4U z min. 36 zatokami na dyski 3,5"</t>
  </si>
  <si>
    <t>Serwer wyposażony w dwie sztuki procesorów; min 8 rdzeni i 2.75GHz bazowej częstotliwości każdy.</t>
  </si>
  <si>
    <t>Maksymalna znamionowa moc termiczna TDP pojedynczego procesora: 105W. Wsparcie dla technologii PCIExpress 4.0</t>
  </si>
  <si>
    <t>Minimum 32 sloty na pamięć RAM na płycie głównej. Minimum 128GB zainstalowanej pamięci RAM z użyciem minimum 8 sztuk kości pamięci.</t>
  </si>
  <si>
    <t>Wspierane technologie protekcji pamięci: Memory Demand and Patrol Scrubbing; Failed DIMM Isolation.</t>
  </si>
  <si>
    <t>Zainstalowane 12 dysków NL-SAS klasy enterprise/serwerowej o pojemności minimum 12TB każdy.</t>
  </si>
  <si>
    <t>Możliwość rozbudowy o dodatkowe dyski 3.5” NL-SAS bez konieczności dokładania innych elementów serwera, niż same dyski twarde.</t>
  </si>
  <si>
    <t>Jedna karta HBA, wspierająca min. 36 zatok na dyski NL-SAS, oferująca tryb pracy JBOD/pass-thru.</t>
  </si>
  <si>
    <t>Dodatkowe 2 sztuki dysków SATA SSD/NVme o minimalnej pojemności 240GB klasy enterprise/serwerowej dostępnych z tyłu obudowy serwera lub w przypadku NVme wewnątrz obudowy.</t>
  </si>
  <si>
    <t>Dedykowany oddzielny kontroler RAID dla dwóch zainstalowanych dysków SSD /NVme wspierający konfigurację RAID1.</t>
  </si>
  <si>
    <t>Karta sieciowa udostępniająca minimum 2 porty 10GbEthernet SFP+ - 2 szt.</t>
  </si>
  <si>
    <t>Co najmniej 2 porty USB (z których min. 1 to USB 3.0) dostępne na przodzie obudowy serwera.</t>
  </si>
  <si>
    <t>Co najmniej 2 porty USB 3.0 dostępne na tyle obudowy serwera.</t>
  </si>
  <si>
    <t>2 porty VGA (jeden na tyle, drugi na przodzie obudowy serwera).</t>
  </si>
  <si>
    <t>Dedykowany port zarządzający 1000 Mbps RJ45 dostępny na tyle obudowy serwera.</t>
  </si>
  <si>
    <t>Zintegrowana z płytą główną serwera, niezależna od systemu operacyjnego karta BMC służąca do zdalnego zarządzania serwerem, pozwalająca na:</t>
  </si>
  <si>
    <t>zdalną instalację systemu operacyjnego</t>
  </si>
  <si>
    <t>Wspierane protokoły min. IPMI 2.0, SNMP v3</t>
  </si>
  <si>
    <t>Oferowany model serwera musi znajdować się na stronie https://www.windowsservercatalog.com/ (potwierdzającej kompatybilność z Windows Server) ze statusem Certified dla wersji Windows Server 2016, 2019 i 2022.</t>
  </si>
  <si>
    <t>2 sztuki redundantnych zasilaczy PSU, klasy co najmniej 80+ Platinum o mocy min. 1300W</t>
  </si>
  <si>
    <t>Co najmniej 36 miesięcy gwarancji producenta serwera</t>
  </si>
  <si>
    <t>PROCESOR</t>
  </si>
  <si>
    <t>PRZESTRZEŃ DYSKOWA DATA</t>
  </si>
  <si>
    <t>PRZESTRZEŃ DYSKOWA OS</t>
  </si>
  <si>
    <t>KARTA SIECIOWA</t>
  </si>
  <si>
    <t>* monitoring statusu i stanu zdrowia systemu</t>
  </si>
  <si>
    <t>* logowanie zdarzeń</t>
  </si>
  <si>
    <t>* update systemowego firmware-u</t>
  </si>
  <si>
    <t>* zdalną konfigurację serwera</t>
  </si>
  <si>
    <t>* monitoring poboru prądu</t>
  </si>
  <si>
    <t>* zdalne włączanie, wyłączanie, restart</t>
  </si>
  <si>
    <t>* przejęcie zdalnego ekranu</t>
  </si>
  <si>
    <t>WSPIERANE PROTOKOŁY</t>
  </si>
  <si>
    <t>CERTYFIKACJE, KOMPATYBILNOŚCI</t>
  </si>
  <si>
    <t>VII. LAPTOP</t>
  </si>
  <si>
    <t>Laptop</t>
  </si>
  <si>
    <t>Komputer charakteryzujący się podwyższoną odpornością na uszkodzenia mechaniczne oraz przystosowana do pracy w trudnych warunkach termicznych - Oferowany model notebooka musi spełniać normy MIL-STD-810H. Jednoznaczne informacje na temat powyższej certyfikacji MIL-STD 810H muszą znajdować się w ogólnodostępnej dokumentacji technicznej producenta komputera</t>
  </si>
  <si>
    <t>W powyższym zakresie nie dopuszcza się modyfikacji konstrukcji, re-certyfikacji itp. na drodze Producent - Zamawiający</t>
  </si>
  <si>
    <t xml:space="preserve"> -rozdzielczość FHD 1920x1080</t>
  </si>
  <si>
    <t>-technologia IPS;</t>
  </si>
  <si>
    <t>-jasność 250nits;</t>
  </si>
  <si>
    <t>-Kąt otwarcia pokrywy ekranu min.180 stopni</t>
  </si>
  <si>
    <t>-Ekran matowy;</t>
  </si>
  <si>
    <t>-Parametry potwierdzone w ogólnodostępnej dokumentacji producenta komputera;</t>
  </si>
  <si>
    <t>-Obudowa mechanizmu otwierania matrycy (zawiasów) w całości wykonana ze stopów metali celem pełnego zabezpieczenia wrażliwych elementów na uszkodzenia mechaniczne;</t>
  </si>
  <si>
    <t>Suma wymiarów obudowy mierzona w najszerszych jej miejscach (wysokość, szerokość, głębokość) nie przekracza  618mm, w tym grubość bez uwzględnienia nóżek nie przekracza 20mm</t>
  </si>
  <si>
    <t>BIOS zgodny ze specyfikacją UEFI, wyprodukowany przez producenta komputera, zawierający logo producenta komputera lub nazwę producenta komputera.</t>
  </si>
  <si>
    <t>BIOS musi oferować graficzne menu i wbudowaną obsługę wskaźnikiem (wbudowany touchpad)</t>
  </si>
  <si>
    <t>Możliwość, bez uruchamiania systemu operacyjnego z dysku twardego komputera, bez uruchamiania jakiegokolwiek dodatkowego oprogramowania z zewnętrznych i podłączonych do komputera urządzeń odczytania bezpośrednio z BIOS (poprzez dostępny interfejs graficzny) informacji o:</t>
  </si>
  <si>
    <t>a) model i producent oferowanego komputer (pełna nazwa handlowa)</t>
  </si>
  <si>
    <t>b) konfiguracja fabryczna (unikalny kod konfiguracji)</t>
  </si>
  <si>
    <t>c) unikalny kod „asset tag” możliwy do zapisania narzędziami dostarczonymi przez producenta (nieedytowalny z BIOS)</t>
  </si>
  <si>
    <t>d) wersji i data publikacji BIOS</t>
  </si>
  <si>
    <t>e) unikalny nr seryjnym komputera</t>
  </si>
  <si>
    <t>f) unikalny nr seryjny płyty głównej</t>
  </si>
  <si>
    <t>g) model zainstalowanego procesora wraz z taktowaniem bazowym</t>
  </si>
  <si>
    <t>h) Ilości zainstalowanej pamięci RAM</t>
  </si>
  <si>
    <t>i) UUID;</t>
  </si>
  <si>
    <t>j) ilość i typ rdzeni obliczeniowych procesora;</t>
  </si>
  <si>
    <t>Musi istnieć bezpośrednia możliwość eksportu informacji zawartych w punktach a) – i) za pośrednictwem kodów QR (bezpośrednio z poziomu BIOS) celem łatwego katalogowania i identyfikacji komputera;</t>
  </si>
  <si>
    <t>-Wsparcie dla technologii Microsoft Device Guard;</t>
  </si>
  <si>
    <t xml:space="preserve">Administrator z poziomu BIOS musi mieć możliwość wykonania poniższych czynności: </t>
  </si>
  <si>
    <t>-Komputer musi obsługiwać dedykowane, fabryczne stacje dokujące (komunikacja poprzez interfejsy USB-C i Thunderbolt) -Obsługa WoL za pośrednictwem połączenia poprzez stację dokującą, obsługa MAC Address Pass Through;</t>
  </si>
  <si>
    <t>-BIOS musi umożliwiać uruchomienie funkcji bezpieczeństwa pozwalającej na przywrócenie poprzedniej wersji BIOS w przypadku uszkodzenia lub działań nieporządanych (np. malware itp.)</t>
  </si>
  <si>
    <t>-Możliwość konfiguracji trybu pracy komputera bezpośrednio w BIOS – co najmniej: maksymalna wydajność, tryb zbalansowany;</t>
  </si>
  <si>
    <t>-Komputer musi posiadać wbudowaną technologię usuwania danych z wbudowanego dysku SSD na poziomie BIOS (bez użycia narzędzi i oprogramowania zewnętrznego);</t>
  </si>
  <si>
    <t>System umożliwiający wykonanie minimum następujących czynności diagnostycznych (umożliwiający eksport raportu testów za pomocą kodów QR):</t>
  </si>
  <si>
    <t>identyfikację jednostki i jej komponentów w następującym zakresie: notebook (producent, numer konfiguracji, model, numer seryjny), bios (wersja oraz data wydania bios), procesor (nazwa, taktowanie maksymalne, ilości pamięci L1, L2, L3, liczba rdzeni oraz wątków), pamięć ram (ilość zainstalowanej pamięci ram, producent oraz numer seryjny poszczególnych kości pamięci wraz z obsadzeniem, taktowanie pamięci), dysk twardy (model, numer seryjny, wersja oprogramowania sprzętowego, pojemność, temperatura), LCD (producent, model, rozdzielczość), bateria (data produkcji i data pierwszego użycia, pojemnośc, temperatura, napięcie, stopień naładowania)</t>
  </si>
  <si>
    <t>Płyta główna zaprojektowana i wyprodukowana przez producenta oferowanego komputera lub na jego zlecenie, trwale oznaczona (na laminacie płyty głównej) na etapie produkcji nazwą producenta oferowanej jednostki i dedykowana dla danego modelu urządzenia. Płyta główna wyposażona w BIOS producenta komputera, zawierający numer seryjny komputera oraz numer seryjny płyty głównej.</t>
  </si>
  <si>
    <t>-Procesor wielordzeniowy ze zintegrowaną kartą graficzną, zaprojektowany do pracy w komputerach przenośnych, klasy x86, minimum Intel Core i5-1335U, na podstawie PerformanceTest w teście CPU Mark według wyników Average CPU Mark opublikowanych na http://www.cpubenchmark.net/. Wykonawca w składanej ofercie winien podać dokładny model oferowanego podzespołu</t>
  </si>
  <si>
    <t>Minimum 16 GB 3200 MHz non-ECC, DDR4;</t>
  </si>
  <si>
    <t>-Minimum 2 sloty na pamięć RAM, w tym 1 wolny;</t>
  </si>
  <si>
    <t>-Możliwość rozbudowy pamięci do min. 64GB</t>
  </si>
  <si>
    <t>Zintegrowana z procesorem</t>
  </si>
  <si>
    <t>Multimedia</t>
  </si>
  <si>
    <t>Preinstalowany system operacyjny Microsoft Windows 11 Pro 64 bit wraz z licencją Microsoft Windows 11 Pro;</t>
  </si>
  <si>
    <t>-ISO 9001</t>
  </si>
  <si>
    <t>-ISO 14001</t>
  </si>
  <si>
    <t>-ISO 50001</t>
  </si>
  <si>
    <t>-ENERGY STAR 8.0</t>
  </si>
  <si>
    <t>-MIL-STD-810H</t>
  </si>
  <si>
    <t>-Deklaracja zgodności CE</t>
  </si>
  <si>
    <t>-Potwierdzenie spełnienia kryteriów środowiskowych, w tym zgodności z dyrektywą RoHS Unii Europejskiej o eliminacji substancji niebezpiecznych w postaci oświadczenia producenta jednostki</t>
  </si>
  <si>
    <t>EKRAN</t>
  </si>
  <si>
    <t>WYMIARY OBUDOWY</t>
  </si>
  <si>
    <t>WAGA</t>
  </si>
  <si>
    <t>odczyt informacji SMART dla wbudowanego dysku SSD nVME</t>
  </si>
  <si>
    <t xml:space="preserve">wykonanie testu : pamięci RAM, procesora, pamięci masowej nVme, matrycy LCD, magistrali pci-e, płyty głównej (chipset, usb), klawiatury i touchpad, baterii, </t>
  </si>
  <si>
    <t xml:space="preserve">Działający w zakresie całej funkcjonalności nawet w przypadku uszkodzenia dysku twardego. </t>
  </si>
  <si>
    <t xml:space="preserve">Zaimplementowany w BIOS system diagnostyczny z graficznym interfejsem użytkownika dostępny z poziomu szybkiego menu boot umożliwiający jednoczesne przetestowanie w celu wykrycia błędów zainstalowanych komponentów w oferowanym komputerze bez konieczności uruchamiania systemu operacyjnego. </t>
  </si>
  <si>
    <t>WBUDOWANA PAMIĘĆ MASOWA</t>
  </si>
  <si>
    <t>Wbudowany fabrycznie dysk M.2 512 GB SSD PCIe NVMe Gen.4;</t>
  </si>
  <si>
    <t>Karta dźwiękowa zintegrowana z płytą główną, zgodna z High Definition;</t>
  </si>
  <si>
    <t>Trwale wbudowane w obudowie komputera głośniki Dolby Audio lub Harman Kardon lub równoważne (Stereo 2x2W), port słuchawek i mikrofonu typu COMBO</t>
  </si>
  <si>
    <t>Fabrycznie zintegrowana w obudowie matrycy kamera video FHD, hybrydowa z funkcją IR (obsługa Windows Hello) oraz z mechaniczną zasłoną obiektywu;</t>
  </si>
  <si>
    <t>Wbudowana kamera musi posiadać funkcje: rozpoznawanie obecności użytkownika (automatyczne blokowanie i odblokowywanie komputera), informacja ostrzegawcza w przypadku wykrycia innej niż użytkownik osoby patrzącej na ekran wraz z opcją rozmazania zawartości ekranu (ochrona prywatności),  automatyczne przesunięcie kursora myszy na aktywny ekran (na który, patrzy użytkownik - w przypadku pracy wielkomonitorowej razem z ekranem wbudowanym notebooka);</t>
  </si>
  <si>
    <t>wbudowane dwa mikrofony, zintegrowana technologia Dolby Voice;</t>
  </si>
  <si>
    <t>Sterowanie głośnością głośników za pośrednictwem wydzielonych klawiszy funkcyjnych na klawiaturze, wydzielony przycisk funkcyjny do natychmiastowego wyciszania głośników oraz mikrofonu (mute);</t>
  </si>
  <si>
    <t>ZINTEGROWANE W OBUDOWIE INTERFEJSY KOMUNIKACYJNE</t>
  </si>
  <si>
    <t>minimum 2x USB-C 3.2, w tym minimum 1 złącze Thunderbolt 4</t>
  </si>
  <si>
    <t>wsparcie producenta komputera dla stacji dokujących Thunderbolt 4/ USB-C dostępnych w ofercie producenta oferowanego modelu komputera;</t>
  </si>
  <si>
    <t>Złącze słuchawek i złącze mikrofonu typu COMBO;</t>
  </si>
  <si>
    <t>HDMI z obsługą 4K 60Hz,</t>
  </si>
  <si>
    <t>zintegrowany port RJ-45 (nie dopuszcza się adapterów, kart zewnętrznych, itp)</t>
  </si>
  <si>
    <t>wbudowany trwale (w obudowie komputera, niezajmujący jakichkolwiek złącz komputera) czytnik kart multimedialnych µSD;</t>
  </si>
  <si>
    <t>Klawiatura</t>
  </si>
  <si>
    <t>KARTA SIECIOWA WLAN, KOMUNIKACJA BEZPRZEWODOWA</t>
  </si>
  <si>
    <t>Wbudowana karta sieciowa WLAN, pracująca w standardzie WIFI 6;</t>
  </si>
  <si>
    <t>Bluetooth 5.2;</t>
  </si>
  <si>
    <t>Zintegrowane anteny komunikacji 4G oraz złącze kart nano-SIM (tacka karty SIM dostępna bez konieczności rozkręcania obudowy komputera);</t>
  </si>
  <si>
    <t>KLAWIATURA I URZĄDZENIA WSKAZUJĄCE</t>
  </si>
  <si>
    <t xml:space="preserve"> Klawiatura odporna na zalanie cieczą (potwierdzone w ogólnodostępnej dokumentacji producenta komputera), układ US, wyposażona w klawiaturę numeryczną;</t>
  </si>
  <si>
    <t>Klawiatura wyposażona w 2 stopniowe podświetlanie przycisków włączane kombinacją klawiszy bezpośrednio z klawiatury komputera;</t>
  </si>
  <si>
    <t>dedykowana diodowa sygnalizacja włączenia przycisku CapsLock;</t>
  </si>
  <si>
    <t>diodowa sygnalizacja włączenia przycisków funkcyjnych w linii klawiszy F1-F12;</t>
  </si>
  <si>
    <t>przycisk włączania komputera musi znajdować się poza obrysem klawiatury, celem uniknięcia przypadkowego naciśnięcia – nie dopuszcza się umiejscowienia przycisku włączania np. w górnym rzędzie klawiatury, w dowolnym miejscu;</t>
  </si>
  <si>
    <t>musi być możliwość natychmiastowego i niezależnego wyciszenia mikrofonów i głośników osobnymi dedykowanymi klawiszami funkcyjnymi – funkcje te muszą posiadać dedykowaną sygnalizację diodową niezależną dla każdej z nich;</t>
  </si>
  <si>
    <t>klawiatura musi posiadać dedykowane przyciski funkcyjne do odbierania i zakończania rozmowy telekonferencyjnej oraz osobny przycisk uruchamiający okno chat;</t>
  </si>
  <si>
    <t>wbudowany touchpad z 3 przyciskami (każdy jako niezależny fizyczny przycisk – nie dopuszcza się wspólnej obudowy z uwagi na łatwość użycia przez użytkowników niezaawansowanych);</t>
  </si>
  <si>
    <t>Wbudowany czytnik linii papilarnych w przycisku zasilania (typu Match on chip)</t>
  </si>
  <si>
    <t>Zintegrowany dTPM 2.0 (dedykowany układ sprzętowy bezpośrednio na płycie głównej, niezintegrowany z chipsetem płyty głównej)</t>
  </si>
  <si>
    <t>Slot typu Kensington (Komputery wyposażone w złącze Noble Lock  lub podobne - muszą zostać zaoferowane z certyfikowanym przez Kensington i kompatybilnym adapterem ze złącza Noble Lock do złącza Kensington);</t>
  </si>
  <si>
    <t>Fabrycznie wbudowany czujnik otwarcia obudowy - Dostęp do podzespołów komputera musi być sygnalizowany przez czujnik otwarcia obudowy. Sygnalizacja konfigurowana z poziomu BIOS, możliwość zablokowania uruchomienia komputera w przypadku wykrycia zadziałania funkcji czujnika;</t>
  </si>
  <si>
    <t>Mechaniczna zasłona kamery wbudowana trwale w ekran komputera na etapie produkcji (nie dopuszcza się elementów instalowanych poprodukcyjnie, naklejanych itp.);</t>
  </si>
  <si>
    <t>Dysk systemowy zawierający funkcję recovery umożliwiające odtworzenie systemu operacyjnego fabrycznie zainstalowanego na komputerze po awarii;</t>
  </si>
  <si>
    <t>Wbudowany trwale w obudowę czytnik SmartCard;</t>
  </si>
  <si>
    <t>BATERIA</t>
  </si>
  <si>
    <t>Minimum 57Wh;</t>
  </si>
  <si>
    <t>Czas pracy wg testu MobileMark 2018 – minimum 8,5h (potwierdzony w ogólnodostępnej dokumentacji producenta lub wymaga się dołączania testu dla oferowanego komputera)</t>
  </si>
  <si>
    <t>Dedykowana dioda pozwalająca na optyczną weryfikację stanu ładowania baterii komputera przy zamkniętej matrycy;</t>
  </si>
  <si>
    <t>System szybkiego ładowania baterii – minimum 80% w ciągu 60 minut;</t>
  </si>
  <si>
    <t>Komputer dostarczony z fabryczną ładowarką USB-C/ Thunderbolt min. 65W;</t>
  </si>
  <si>
    <t>OPROGRAMOWANIE ZINTEGROWANE</t>
  </si>
  <si>
    <t>Automatyczna weryfikacje i instalację sterowników oraz oprogramowania dołączanego przez producenta w tym również wgranie najnowszej wersji BIOS. Oprogramowanie musi automatycznie łączyć się z centralna bazą sterowników i oprogramowania producenta, sprawdzać dostępne aktualizacje i zapewniać zbiorczą instalację wszystkich sterowników i aplikacji bez ingerencji użytkownika;</t>
  </si>
  <si>
    <t>Możliwość weryfikacji z poziomu systemu operacyjnego Windows: model komputera, numer seryjny komputera, wersja BIOS, statusu gwarancji (czas rozpoczęcia, czas zakończenia), status baterii (data produkcji, naładowanie, temperatura, ilość odbytych cykli ładowania, pojemność znamionowa w Wh, pojemność po pełnym naładowaniu w Wh, możliwość włączenia/wyłączenia szybkiego trybu ładowania akumulatora, możliwość włączenia/wyłączenia trybu przedłużenia żywotności akumulatora w przypadku pracy na zasilaczu, włączenie/wyłączenie funkcji ładowania urządzeń zewnętrznych poprzez port USB w przypadku gdy komputer jest wyłączony, w trybie hibernacji lub uśpienia)</t>
  </si>
  <si>
    <t>Scentralizowane zarządzanie zabezpieczeniami w tym: ochroną antywirusową, zapora firewall, aktualizacjami Windows, czytnikiem linii papilarnych;</t>
  </si>
  <si>
    <t>Wbudowana ochrona przed potencjalnie niebezpiecznymi sieciami Wifi;</t>
  </si>
  <si>
    <t>Wbudowana na poziomie systemu operacyjnego Windows aplikacja pozwalająca na scentralizowane testowanie sprzętu: CPU, pamięć RAM, sieć WIFI (siła sygnału, zasięg, anteny), wbudowany dysk twardy SSD);</t>
  </si>
  <si>
    <t>CERTYFIKATY</t>
  </si>
  <si>
    <t>Dla producenta sprzętu należy dostarczyć certyfikat:</t>
  </si>
  <si>
    <t>GWARANCJA, SERWIS, WSPARCIE TECHNICZNE PRODUCENTA</t>
  </si>
  <si>
    <t>Możliwość sprawdzenia konfiguracji sprzętowej komputera oraz warunków gwarancji po podaniu numeru seryjnego bezpośrednio na stronie producenta jedynie poprzez podanie numeru seryjnego komputera;</t>
  </si>
  <si>
    <t>Wymagane dołączenie do oferty oświadczenia Producenta potwierdzając, że Serwis urządzeń będzie realizowany bezpośrednio przez Producenta i/lub we współpracy z Autoryzowanym Partnerem Serwisowym Producenta;</t>
  </si>
  <si>
    <t>Firma serwisująca musi posiadać ISO 9001 na świadczenie usług serwisowych oraz posiadać autoryzacje producenta urządzeń – dokumenty potwierdzające należy załączyć do oferty.</t>
  </si>
  <si>
    <t>Infolinia techniczna (wsparcia technicznego) producenta oferowanego komputera -  dedykowana do rozwiązywania problemów technicznych dotyczących sprzętu i dostarczonego ze sprzętem oprogramowania – możliwość kontaktu przez telefon, formularz web oraz chat online, dostępna w dni powszednie od 9:00-18:00 w języku polskim – ogólnopolski numer stacjonarny bądź o ograniczonej odpłatności (0-800/801) – numer ten musi być powszechnie dostępnym numerem udostępnionym przez producenta sprzętu (nie może być to np. numer specjalnie uruchomiony na potrzeby niniejszego projektu). W ofercie należy podać numer telefonu. Zamawiający zachowuje sobie prawo weryfikacji możliwości obsługi technicznej poprzez kontakt na podany numer telefonu jako element oceny ofert);</t>
  </si>
  <si>
    <t>Zaawansowana diagnostyka sprzętowa oraz oprogramowania dostępna 24h/dobę na stronie producenta komputera</t>
  </si>
  <si>
    <t>Dysk pozostaje u Zamawiającego w razie awarii</t>
  </si>
  <si>
    <t>Minimum 3 lata gwarancji w trybie On-Site z gwarantowanym czasem reakcji serwisu w następnym dniu roboczym;</t>
  </si>
  <si>
    <t>VIII. UPS</t>
  </si>
  <si>
    <t>UPS</t>
  </si>
  <si>
    <t>W ofercie należy podać nazwę producenta, typ, model, oraz numer katalogowy oferowanego sprzętu umożliwiający jednoznaczną identyfikację oferowanej konfiguracji. W przypadku rozwiązania składającego się z kilku komponentów należy podać nazwę producenta, typ, model, oraz numer katalogowy wszystkich elementów składowych rozwiązania.</t>
  </si>
  <si>
    <t>Obudowa typu rack, wysokość max. 5U, dostarczone szyny do montażu w szafie rack, możliwość ustawienia w pionie na specjalnych nóżkach</t>
  </si>
  <si>
    <t>8kVA</t>
  </si>
  <si>
    <t>8000W</t>
  </si>
  <si>
    <t>230V 50/60Hz</t>
  </si>
  <si>
    <t>Pełna sinusoida, on-line double conversion</t>
  </si>
  <si>
    <t>MOC POZORNA</t>
  </si>
  <si>
    <t>MOC CZYNNA</t>
  </si>
  <si>
    <t>ARCHITEKTURA UPS</t>
  </si>
  <si>
    <t>Przy 50% obciążeniu min. 9,5 minuty, przy 100% obciążeniu min. 3,5 minuty</t>
  </si>
  <si>
    <t>USB, port serwisowy (RS232 lub RJ45), złącze na dodatkowe moduły bateryjne, zabezpieczenie w postaci bezpieczników z tyłu obudowy</t>
  </si>
  <si>
    <t>Zainstalowana karta sieciowa SNMP</t>
  </si>
  <si>
    <t xml:space="preserve">Wbudowany kolorowy graficzny wyświetlacz z automatycznym ustawieniem orientacji w zależności od położenia UPS w pionie lub poziomie, przyciski na panelu przednim umożliwiające konfigurację. Informacja o statusie baterii oraz przypomnienie o dacie ich wymiany. Wymagane zdalne zarządzanie i aktualizacja, </t>
  </si>
  <si>
    <t>Energy Star 2.0</t>
  </si>
  <si>
    <t>Max. 75kg</t>
  </si>
  <si>
    <t>Min. 3 lata na urządzenie i akumulatory</t>
  </si>
  <si>
    <t>GNIAZDA ZASILANIA WYJŚCIE</t>
  </si>
  <si>
    <t>POZOSTAŁE PORTY</t>
  </si>
  <si>
    <t>FUNKCJE DODATKOWE</t>
  </si>
  <si>
    <t>IX. TABLET MEDYCZNY</t>
  </si>
  <si>
    <t>Tablet medyczny</t>
  </si>
  <si>
    <t>10,1" (25,7 cm): min. 500 nitów, kolorowy WXGA, 1920×1200; szkło Corning Gorilla</t>
  </si>
  <si>
    <t>Min. ośmiordzeniowy, w tym sześć rdzeni taktowane min. 1,8GHz i dwa rdzenie min. 2,2 GHz</t>
  </si>
  <si>
    <t>Min. 4GB RAM, min. 64GB Flash</t>
  </si>
  <si>
    <t>WiFi 802.11 ax, Bluetooth 5.1,</t>
  </si>
  <si>
    <t xml:space="preserve">Odporne na dezynfekcję zaawansowane tworzywa sztuczne. Na żądanie Zamawiającego, wykonawca dostarczy stosowny certyfikat lub oświadczenie producenta. </t>
  </si>
  <si>
    <t>Polimerowa litowo-jonowa min. 7600 mAh</t>
  </si>
  <si>
    <t>Wbudowany moduł skanujący kodów 1D i 2D</t>
  </si>
  <si>
    <t>WYŚWIETLACZ</t>
  </si>
  <si>
    <t>PAMIĘĆ</t>
  </si>
  <si>
    <t>KOMUNIKACJA</t>
  </si>
  <si>
    <t>REJESTRACJA DANYCH</t>
  </si>
  <si>
    <t>Tylny: min. 13MP z automatyczną regulacją ostrości i sterowaną przez użytkownika lampą błyskową LED, przedni: min. 5MP</t>
  </si>
  <si>
    <t>Głośniki stereofoniczne; dwa mikrofony; obsługa zestawów słuchawkowych audio przez port USB-C lub Bluetooth</t>
  </si>
  <si>
    <t>Sygnał dźwiękowy, kolorowe diody LED, wibracja</t>
  </si>
  <si>
    <t>Min. IP65</t>
  </si>
  <si>
    <t>Automatyczna regulacja jasności ekranu oraz podświetlenia ekranu</t>
  </si>
  <si>
    <t>APARAT</t>
  </si>
  <si>
    <t>AUDIO</t>
  </si>
  <si>
    <t>POWIADOMIENIA</t>
  </si>
  <si>
    <t>KLASA SZCZELNOŚCI</t>
  </si>
  <si>
    <t>CZUJNIK ŚWIATŁA</t>
  </si>
  <si>
    <t>eCompass automatycznie wykrywa kierunek i orientację</t>
  </si>
  <si>
    <t>Trójosiowy żyroskop, trójosiowy akcelerometr</t>
  </si>
  <si>
    <t>Przetestowany na wielokrotne upadki z wysokości 1m, na betonowa posadzkę pokryta płytkami winylowymi</t>
  </si>
  <si>
    <t>MAGNOMETR</t>
  </si>
  <si>
    <t>CZUJNIK RUCHU</t>
  </si>
  <si>
    <t>ODPORNOŚĆ NA UPADKI</t>
  </si>
  <si>
    <t>Android w najnowszej dostępnej wersji dla urządzenia</t>
  </si>
  <si>
    <t>max. 700g</t>
  </si>
  <si>
    <t>Dostarczona wraz z urządzeniem stacja ładująco/dokująca z jednym slotem na tablet wyprodukowana przez producenta urządzenia, zasilacz i kabel zasilający</t>
  </si>
  <si>
    <t>min. 3 lata producenta urządzenia</t>
  </si>
  <si>
    <t>WYPOSAŻENIE DODATKOWE</t>
  </si>
  <si>
    <t>X. OPROGRAMOWANIE BIUROWE</t>
  </si>
  <si>
    <t>RÓWNOWAŻNOŚĆ</t>
  </si>
  <si>
    <t xml:space="preserve">Wymagania odnośnie interfejsu użytkownika: </t>
  </si>
  <si>
    <t xml:space="preserve">Narzędzie do przygotowywania i prowadzenia prezentacji musi umożliwiać: </t>
  </si>
  <si>
    <t>Arkusz kalkulacyjny musi umożliwiać:</t>
  </si>
  <si>
    <t xml:space="preserve">Edytor tekstów musi umożliwiać: </t>
  </si>
  <si>
    <t xml:space="preserve">Pakiet zintegrowanych aplikacji biurowych musi zawierać: </t>
  </si>
  <si>
    <t xml:space="preserve">Do aplikacji musi być dostępna pełna dokumentacja w języku polskim. </t>
  </si>
  <si>
    <t>W skład oprogramowania muszą wchodzić narzędzia programistyczne umożliwiające automatyzację pracy i wymianę danych pomiędzy dokumentami i aplikacjami (język makropoleceń, język skryptowy).</t>
  </si>
  <si>
    <t xml:space="preserve">Oprogramowanie musi umożliwiać dostosowanie dokumentów i szablonów do potrzeb instytucji oraz udostępniać narzędzia umożliwiające dystrybucję odpowiednich szablonów do właściwych odbiorców. </t>
  </si>
  <si>
    <t xml:space="preserve">Oprogramowanie musi umożliwiać tworzenie i edycję dokumentów elektronicznych w ustalonym formacie, który spełnia następujące warunki: </t>
  </si>
  <si>
    <t>XI. KOMPUTER STACJONARNY TYP II</t>
  </si>
  <si>
    <t>Komputer stacjonarny</t>
  </si>
  <si>
    <t>Komputer stacjonarny typu all-in-one wykorzystywany dla potrzeb aplikacji biurowych, dostępu do zasobów lokalnej sieci komputerowej usług sieci Internet oraz aplikacji dziedzinowych z zakresu medycyny (np. przeglądarka obrazów medycznych z zaawansowanymi technikami post-processingu 2D i 3D oraz fuzją PET-CT)</t>
  </si>
  <si>
    <t>min. 23,5 cala</t>
  </si>
  <si>
    <t>rozdzielczości min 4000x2500 pikseli i jasności min 450 nitów</t>
  </si>
  <si>
    <t>Zainstalowane minimum 8 GB</t>
  </si>
  <si>
    <t xml:space="preserve">minimum 256 GB SSD </t>
  </si>
  <si>
    <t>sieci bezprzewodowej Wi‑Fi 6 802.11ax, zgodność z IEEE 802.11a/b/g/n/ac</t>
  </si>
  <si>
    <t>bezprzewodowy Bluetooth 5.0</t>
  </si>
  <si>
    <t>DVD-RW</t>
  </si>
  <si>
    <t>dedykowany przez producenta komputera</t>
  </si>
  <si>
    <t>PRZEKĄTNA EKRANU</t>
  </si>
  <si>
    <t>DYSK TWARDY</t>
  </si>
  <si>
    <t>INTERFEJSY</t>
  </si>
  <si>
    <t>NAPĘD OPTYCZNY</t>
  </si>
  <si>
    <t>WYMIARY</t>
  </si>
  <si>
    <t>maks. głębokość - 150 mm</t>
  </si>
  <si>
    <t>maks. wysokość - 465 mm</t>
  </si>
  <si>
    <t>maks. szerokość - 550 mm</t>
  </si>
  <si>
    <t>1 port sieciowy RJ-45</t>
  </si>
  <si>
    <t>wbudowana kamera</t>
  </si>
  <si>
    <t>wbudowane 3 mikrofony</t>
  </si>
  <si>
    <t>wbudowane min. 6 głośników</t>
  </si>
  <si>
    <t>Wymagana ilość i rozmieszczenie (na zewnątrz obudowy komputera) portów nie może być osiągnięte w wyniku stosowania konwerterów, przejściówek itp.</t>
  </si>
  <si>
    <t>2 porty Thunderbolt</t>
  </si>
  <si>
    <t>Co najmniej:</t>
  </si>
  <si>
    <t>Mysz</t>
  </si>
  <si>
    <t>Zasilacz</t>
  </si>
  <si>
    <t>Niezbędne okablowanie</t>
  </si>
  <si>
    <t>Min. 12 miesięcy gwarancji</t>
  </si>
  <si>
    <t>700VA</t>
  </si>
  <si>
    <t>360W</t>
  </si>
  <si>
    <t xml:space="preserve">line-interactive </t>
  </si>
  <si>
    <t>230V</t>
  </si>
  <si>
    <t>Certyfikaty EN IEC 62040-1:2019 ; EN 62040-2:2006 ; IEC 62040-2: 2016, IEC 62040-3: 2021 ; CE ; EAC ; UKCA ; Cm ; Ukr</t>
  </si>
  <si>
    <t>Zgodność Dyrektywy EU : LVD (raport CB); EMC ; RoHS ; WEEE</t>
  </si>
  <si>
    <t xml:space="preserve">1 x USB (Type B) </t>
  </si>
  <si>
    <t>CZAS PRZEŁĄCZANIA</t>
  </si>
  <si>
    <t>CZAS PODTRZYMANIA ( OBCIĄŻENIE 100 %)</t>
  </si>
  <si>
    <t>min. 5 min</t>
  </si>
  <si>
    <t xml:space="preserve">maks. 10 ms </t>
  </si>
  <si>
    <t>Tower</t>
  </si>
  <si>
    <t>PORTY ZASILANIA WYJŚCIOWEGO</t>
  </si>
  <si>
    <t>2 x typ C/E</t>
  </si>
  <si>
    <t>XII. UPS TYPU II</t>
  </si>
  <si>
    <t>rozdzielczość 2560x1664</t>
  </si>
  <si>
    <t>jasność 500nits;</t>
  </si>
  <si>
    <t>matryca 13,6” LED RETINA BŁYSZCZĄCA</t>
  </si>
  <si>
    <t>Waga typowa według dokumentacji producenta komputera – maksimum 1,28kg;</t>
  </si>
  <si>
    <t>8-rdzeniowe CPU z 4 rdzeniami zapewniającymi wydajność i 4 rdzeniami energo­oszczędnymi, wynik punktowy min. 19200 pkt w teście na stronie cpubenchmark.net</t>
  </si>
  <si>
    <t>Minimum 8 GB</t>
  </si>
  <si>
    <t>SSD 256 GB</t>
  </si>
  <si>
    <t>DŹWIĘK</t>
  </si>
  <si>
    <t>System czterech głośników</t>
  </si>
  <si>
    <t>Dźwięk przestrzenny podczas odtwarzania muzyki i materiałów wideo w technologii Dolby Atmos przy użyciu wbudowanych głośników</t>
  </si>
  <si>
    <t xml:space="preserve">Dźwięk przestrzenny z dynamicznym śledzeniem ruchu głowy przy korzystaniu ze słuchawek </t>
  </si>
  <si>
    <t>Układ trzech mikrofonów z technologią kierunkowego kształtowania wiązki akustycznej</t>
  </si>
  <si>
    <t>Tryby mikrofonu Izolacja głosu i Szerokie spektrum</t>
  </si>
  <si>
    <t>Większa klarowność głosu podczas rozmów audio i wideo</t>
  </si>
  <si>
    <t>Gniazdo słuchawkowe 3,5 mm z zaawansowaną obsługą słuchawek o wysokiej impedancji</t>
  </si>
  <si>
    <t>DOKOWANIE</t>
  </si>
  <si>
    <t xml:space="preserve">1 x Audio (Combo) </t>
  </si>
  <si>
    <t xml:space="preserve">1 x MagSafe 3 </t>
  </si>
  <si>
    <t xml:space="preserve">WiFi 802.11 ax </t>
  </si>
  <si>
    <t>Wbudowany czytnik linii papilarnych</t>
  </si>
  <si>
    <t>Minimum 52,6Wh;</t>
  </si>
  <si>
    <t>Ogniwa typu Li-poly</t>
  </si>
  <si>
    <t xml:space="preserve">Producenta notebooka </t>
  </si>
  <si>
    <t>Bluetooth 5.3</t>
  </si>
  <si>
    <t xml:space="preserve">Thunderbolt 3 </t>
  </si>
  <si>
    <t>PORTY VIDEO</t>
  </si>
  <si>
    <t xml:space="preserve">2 x Thunderbolt 3 </t>
  </si>
  <si>
    <t>KLAWIATURA</t>
  </si>
  <si>
    <t>Podświetlana</t>
  </si>
  <si>
    <t>Aluminiowa</t>
  </si>
  <si>
    <t>Minimum 1 rok</t>
  </si>
  <si>
    <t>Monitor umożliwiający rozbudowę do komputera typu All in One z oferowanym komputerem. Zamawiający nie dopuszcza rozwiązań polegających na podczepieniu komputera w małej obudowie z pomocą uniwersalnych uchwytów do monitora lub jego podstawy. Komputer służący do rozbudowy nie może wystawać poza obrys monitora. Zestaw po rozbudowie powinien umożliwiać elastyczną rekonfiguracje w zakresie: ram, pamięć masowa, cpu. W ofercie należy podać nazwę producenta, typ, model komputera w celu weryfikacji spełnienia wymogów rozbudowy.</t>
  </si>
  <si>
    <t>* waga nie większa niż 1,2kg
* chłodzenie pasywne
* zasilacz oraz kabel zasilający w zestawie,
* klawiatura w ukladzie QWERTY programisty i mysz optyczna  z dwoma klawiszami oraz scrollem w zestawie jako zestaw bezprzewodowy producenta komputera
* uchwyt montażowy terminala za monitorem w systemie VESA</t>
  </si>
  <si>
    <t>Oprogramowanie biurowe</t>
  </si>
  <si>
    <t>Pakiet biurowy Microsoft Office 2021 Home &amp; Business PL (dostarczony wraz z licencją, a w przypadku, gdy nie ma możliwości pobrania instalatora ze strony, również wraz z nośnikiem zawierającym pełną wersję instalacyjną pakietu) lub w pełni równoważny. Nie dopuszcza się licencji elektronicznej.</t>
  </si>
  <si>
    <t>Tak</t>
  </si>
  <si>
    <t>Zainstalowane   2 szt. dysków SSD M.2 240GB skonfigurowane w RAID podpięte do sprzętowego kontrolera;</t>
  </si>
  <si>
    <t>Waga typowa według dokumentacji producenta komputera – maksimum 1,45kg;</t>
  </si>
  <si>
    <t>-matryca TFT 14” z podświetleniem w technologii LED;</t>
  </si>
  <si>
    <t>TAK, podać</t>
  </si>
  <si>
    <r>
      <t>min. 250 cd/m</t>
    </r>
    <r>
      <rPr>
        <vertAlign val="superscript"/>
        <sz val="9"/>
        <rFont val="Times New Roman"/>
        <family val="1"/>
      </rPr>
      <t>2</t>
    </r>
  </si>
  <si>
    <t>●     4 fizyczne złącza o prędkości x16;</t>
  </si>
  <si>
    <t>●     2 fizyczne złącza o prędkości x8;</t>
  </si>
  <si>
    <t>●     Opcjonalnie możliwość uzyskania 2 złącz typu pełnej wysokości;</t>
  </si>
  <si>
    <t>●     Opcjonalnie możliwość uzyskania 9 aktywnych interfejsów PCI-e;</t>
  </si>
  <si>
    <t>●     Memory Scrubbing;</t>
  </si>
  <si>
    <t>●     SDDC;</t>
  </si>
  <si>
    <t>●     ECC;</t>
  </si>
  <si>
    <t>●     Memory Mirroring;</t>
  </si>
  <si>
    <t>●     ADDDC;</t>
  </si>
  <si>
    <t>●     4x 1Gbit Base-T;</t>
  </si>
  <si>
    <t>●     Możliwość uzyskania dwóch interfejsów 100Gbit QSFP28 bez konieczności instalacji kart w slotach PCIe;</t>
  </si>
  <si>
    <t xml:space="preserve"> Wbudowane diody informacyjne lub wyświetlacz informujące o stanie serwera - system przewidywania, rozpoznawania awarii;</t>
  </si>
  <si>
    <t>●     informacja o statusie pracy (poprawny, przewidywana usterka lub usterka) następujących komponentów:</t>
  </si>
  <si>
    <t>●     karty rozszerzeń zainstalowane w dowolnym  slocie PCI Express;</t>
  </si>
  <si>
    <t>●     procesory CPU;</t>
  </si>
  <si>
    <t>●     pamięć RAM z dokładnością umożliwiającą jednoznaczną identyfikację uszkodzonego modułu pamięci RAM;</t>
  </si>
  <si>
    <t>●     wbudowany na płycie głównej nośnik pamięci M.2 SSD;</t>
  </si>
  <si>
    <t>●     status karty zarządzającej serwera;</t>
  </si>
  <si>
    <t>●     wentylatory;</t>
  </si>
  <si>
    <t>●     bateria podtrzymująca ustawienia BIOS płyty głównej;</t>
  </si>
  <si>
    <t>●     zasilacze;</t>
  </si>
  <si>
    <t>●     system przewidywania/rozpoznawania awarii musi być niezależny i działać w przypadku odłączenia kabli zasilających serwera (podtrzymywany kondensatorowo lub bateryjnie w celu uruchomienia przy odłączonym zasilaniu sieciowym);</t>
  </si>
  <si>
    <t>●     Niezależny od systemu operacyjnego, sprzętowy kontroler umożliwiający pełne zarządzanie, zdalny restart serwera;</t>
  </si>
  <si>
    <t>●     Dedykowana karta LAN 1 Gb/s, dedykowane złącze RJ-45 do komunikacji wyłącznie z kontrolerem zdalnego zarządzania z możliwością przeniesienia tej komunikacji na inną kartę sieciową współdzieloną z systemem operacyjnym;</t>
  </si>
  <si>
    <t>●     Dostęp poprzez przeglądarkę Web, SSH;</t>
  </si>
  <si>
    <t>●     Zarządzanie mocą i jej zużyciem oraz monitoring zużycia energii;</t>
  </si>
  <si>
    <t>●     Zarządzanie alarmami (zdarzenia poprzez SNMP);</t>
  </si>
  <si>
    <t>●     Możliwość przejęcia konsoli tekstowej;</t>
  </si>
  <si>
    <t>●     Przekierowanie konsoli graficznej na poziomie sprzętowym oraz możliwość montowania zdalnych napędów i ich obrazów na poziomie sprzętowym (cyfrowy KVM);</t>
  </si>
  <si>
    <t>●     Obsługa serwerów proxy (autentykacja);</t>
  </si>
  <si>
    <t>●     Obsługa VLAN;</t>
  </si>
  <si>
    <t>●     Możliwość konfiguracji parametru Max. Transmission Unit (MTU);</t>
  </si>
  <si>
    <t>●     Wsparcie dla protokołu SSDP;</t>
  </si>
  <si>
    <t>●     Obsługa protokołów TLS 1.2, SSL v3;</t>
  </si>
  <si>
    <t>●     Obsługa protokołu LDAP;</t>
  </si>
  <si>
    <t>●     Integracja z HP SIM;</t>
  </si>
  <si>
    <t>●     Synchronizacja czasu poprzez protokół NTP;</t>
  </si>
  <si>
    <t>●     Możliwość backupu i odtwarzania ustawień bios serwera oraz ustawień karty zarządzającej;</t>
  </si>
  <si>
    <t xml:space="preserve"> W czasie obowiązywania gwarancji na sprzęt, możliwość po podaniu na infolinii numeru seryjnego urządzenia weryfikacji pierwotnej konfiguracji sprzętowej serwera, w tym model i typ dysków twardych, procesora, ilość fabrycznie zainstalowanej pamięci operacyjnej, czasu obowiązywania i typ udzielonej gwarancji;</t>
  </si>
  <si>
    <t>-       Możliwość ustawienia hasła Administratora</t>
  </si>
  <si>
    <t xml:space="preserve">-       Możliwość ustawienia hasła Użytkownika </t>
  </si>
  <si>
    <t>-       Możliwość ustawienie osobnego hasła wymaganego do uruchomienia komputera niezwiązanego z hasłem Administratora</t>
  </si>
  <si>
    <t>-       Możliwość ustawienia hasła dysku twardego</t>
  </si>
  <si>
    <t>-       Możliwość włączania/wyłączania wirtualizacji z poziomu BIOS</t>
  </si>
  <si>
    <t>-       Możliwość ustawienia kolejności bootowania oraz wyłączenia poszczególnych urządzeń z listy startowej.</t>
  </si>
  <si>
    <t>-       Możliwość Wyłączania/Włączania: karty sieciowej, karty sieciowej Wifi, czytnika linii papilarnych, mikrofonu, głośników, zintegrowanej kamery, czytnika kart SD, portów USB, Bluetooth, interfejsu Thunderbolt;</t>
  </si>
  <si>
    <r>
      <t xml:space="preserve">minimum 2x USB-A 3.2 (Gen. </t>
    </r>
    <r>
      <rPr>
        <sz val="9"/>
        <color indexed="8"/>
        <rFont val="Times New Roman"/>
        <family val="1"/>
      </rPr>
      <t>1), w tym minimum jeden port musi umożliwiać ciągłą funkcję ładowania (tzw. Always Power On lub podobne);</t>
    </r>
  </si>
  <si>
    <t xml:space="preserve"> Komputer musi spełniać następujące normy:</t>
  </si>
  <si>
    <t xml:space="preserve"> Pakiet biurowy dostarczony wraz z licencją i nośnikiem </t>
  </si>
  <si>
    <t xml:space="preserve">a)     Pełna polska wersja językowa interfejsu użytkownika </t>
  </si>
  <si>
    <t xml:space="preserve">b)    Prostota i intuicyjność obsługi, pozwalająca na pracę osobom nieposiadającym umiejętności technicznych </t>
  </si>
  <si>
    <t xml:space="preserve">c)     Możliwość zintegrowania uwierzytelniania użytkowników z usługą katalogową (Active Directory lub funkcjonalnie równoważną) – użytkownik raz zalogowany z poziomu systemu operacyjnego stacji roboczej ma być automatycznie rozpoznawany we wszystkich modułach oferowanego rozwiązania bez potrzeby oddzielnego monitowania go o ponowne uwierzytelnienie się. </t>
  </si>
  <si>
    <t xml:space="preserve">a)     posiada kompletny i publicznie dostępny opis formatu, </t>
  </si>
  <si>
    <t xml:space="preserve">b)    umożliwia wykorzystanie schematów XML, </t>
  </si>
  <si>
    <t xml:space="preserve">c)     wspiera w swojej specyfikacji podpis elektroniczny. </t>
  </si>
  <si>
    <t xml:space="preserve">a)     Edytor tekstów </t>
  </si>
  <si>
    <t xml:space="preserve">b)    Arkusz kalkulacyjny </t>
  </si>
  <si>
    <t xml:space="preserve">c)     Narzędzie do przygotowywania i prowadzenia prezentacji </t>
  </si>
  <si>
    <t xml:space="preserve">d)    Narzędzie do zarządzania informacją prywatną (pocztą elektroniczną, kalendarzem, kontaktami i zadaniami) </t>
  </si>
  <si>
    <t xml:space="preserve">a)     Edycję i formatowanie tekstu w języku polskim wraz z obsługą języka polskiego w zakresie sprawdzania pisowni i poprawności gramatycznej oraz funkcjonalnością słownika wyrazów bliskoznacznych i autokorekty </t>
  </si>
  <si>
    <t xml:space="preserve">b)    Wstawianie oraz formatowanie tabel i obiektów graficznych </t>
  </si>
  <si>
    <t xml:space="preserve">c)     Wstawianie wykresów i tabel z arkusza kalkulacyjnego (wliczając tabele przestawne) </t>
  </si>
  <si>
    <t xml:space="preserve">d)    Automatyczne numerowanie rozdziałów, punktów, akapitów, tabel, rysunków oraz tworzenie spisów treści </t>
  </si>
  <si>
    <t xml:space="preserve">e)     Formatowanie nagłówków i stopek stron </t>
  </si>
  <si>
    <t xml:space="preserve">f)     Sprawdzanie pisowni w języku polskim </t>
  </si>
  <si>
    <t xml:space="preserve">g)    Śledzenie zmian wprowadzonych przez użytkowników </t>
  </si>
  <si>
    <t xml:space="preserve">h)     Nagrywanie, tworzenie i edycję makr automatyzujących wykonywanie czynności </t>
  </si>
  <si>
    <t xml:space="preserve">i)      Określenie układu strony (pionowa/pozioma) </t>
  </si>
  <si>
    <t xml:space="preserve">j)      Wydruk dokumentów </t>
  </si>
  <si>
    <t xml:space="preserve">k)     Pracę na dokumentach utworzonych przy pomocy Microsoft Word 2003, 2007, 2010, 2013, 2016–2019 i 2021 z zapewnieniem bezproblemowej konwersji wszystkich elementów i atrybutów dokumentu </t>
  </si>
  <si>
    <t xml:space="preserve">l)      Zabezpieczenie dokumentów hasłem przed odczytem oraz przed wprowadzaniem modyfikacji </t>
  </si>
  <si>
    <t xml:space="preserve">m)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t>
  </si>
  <si>
    <t xml:space="preserve">n)     Wymagana jest dostępność do oferowanego edytora tekstu bezpłatnych narzędzi (kontrolki) umożliwiających podpisanie podpisem elektronicznym pliku z zapisanym dokumentem przy pomocy certyfikatu kwalifikowanego zgodnie z wymaganiami obowiązującego w Polsce prawa. </t>
  </si>
  <si>
    <t xml:space="preserve">o)    Wymagana jest dostępność do oferowanego edytora tekstu bezpłatnych narzędzi umożliwiających wykorzystanie go, jako środowiska udostępniającego formularze i pozwalające zapisać plik wynikowy w zgodzie z Rozporządzeniem o Aktach Normatywnych i Prawnych. </t>
  </si>
  <si>
    <t xml:space="preserve">a)     Tworzenie raportów tabelarycznych i wykresów liniowych (wraz linią trendu), słupkowych, kołowych; </t>
  </si>
  <si>
    <t xml:space="preserve">b)    Tworzenie arkuszy kalkulacyjnych zawierających teksty, dane liczbowe oraz formuły przeprowadzające operacje matematyczne, logiczne, tekstowe, statystyczne oraz operacje na danych finansowych i na miarach czasu. </t>
  </si>
  <si>
    <t xml:space="preserve">c)     Tworzenie raportów z zewnętrznych źródeł danych (inne arkusze kalkulacyjne, bazy danych zgodne z ODBC, pliki tekstowe, pliki XML, webservice) </t>
  </si>
  <si>
    <t xml:space="preserve">d)    Obsługę „kostek OLAP” oraz tworzenie i edycję kwerend bazodanowych i webowych. Narzędzia wspomagające analizę statystyczną i finansową, analizę wariantową i rozwiązywanie problemów optymalizacyjnych </t>
  </si>
  <si>
    <t xml:space="preserve">e)     Tworzenie raportów tabeli przestawnych umożliwiających dynamiczną zmianę wymiarów oraz wykresów bazujących na danych z tabeli przestawnych </t>
  </si>
  <si>
    <t xml:space="preserve">f)     Wyszukiwanie i zamianę danych </t>
  </si>
  <si>
    <t xml:space="preserve">g)    Wykonywanie analiz danych przy użyciu formatowania warunkowego </t>
  </si>
  <si>
    <t xml:space="preserve">h)     Nazywanie komórek arkusza i odwoływanie się w formułach po takiej nazwie </t>
  </si>
  <si>
    <t xml:space="preserve">i)      Nagrywanie, tworzenie i edycję makr automatyzujących wykonywanie czynności </t>
  </si>
  <si>
    <t xml:space="preserve">j)      Formatowanie czasu, daty i wartości finansowych z polskim formatem </t>
  </si>
  <si>
    <t xml:space="preserve">k)     Zapis wielu arkuszy kalkulacyjnych w jednym pliku. </t>
  </si>
  <si>
    <t xml:space="preserve">l)      Zachowanie pełnej zgodności z formatami plików utworzonych za pomocą oprogramowania Microsoft Excel 2003, - 2007, -2010, -2013, -2016, 2019, 2021 z uwzględnieniem poprawnej realizacji użytych w nich funkcji specjalnych i makropoleceń. </t>
  </si>
  <si>
    <t xml:space="preserve">m)   Zabezpieczenie dokumentów hasłem przed odczytem oraz przed wprowadzaniem modyfikacji </t>
  </si>
  <si>
    <t xml:space="preserve">a)     Przygotowywanie prezentacji multimedialnych, które będą: </t>
  </si>
  <si>
    <t xml:space="preserve">b)    Prezentowanie przy użyciu projektora multimedialnego </t>
  </si>
  <si>
    <t xml:space="preserve">c)     Drukowanie w formacie umożliwiającym robienie notatek </t>
  </si>
  <si>
    <t xml:space="preserve">d)    Zapisanie jako prezentacja tylko do odczytu. </t>
  </si>
  <si>
    <t xml:space="preserve">e)     Nagrywanie narracji i dołączanie jej do prezentacji </t>
  </si>
  <si>
    <t xml:space="preserve">f)     Opatrywanie slajdów notatkami dla prezentera </t>
  </si>
  <si>
    <t xml:space="preserve">g)    Umieszczanie i formatowanie tekstów, obiektów graficznych, tabel, nagrań dźwiękowych i wideo </t>
  </si>
  <si>
    <t xml:space="preserve">h)     Umieszczanie tabel i wykresów pochodzących z arkusza kalkulacyjnego </t>
  </si>
  <si>
    <t xml:space="preserve">i)      Odświeżenie wykresu znajdującego się w prezentacji po zmianie danych w źródłowym arkuszu kalkulacyjnym </t>
  </si>
  <si>
    <t xml:space="preserve">j)      Możliwość tworzenia animacji obiektów i całych slajdów </t>
  </si>
  <si>
    <t xml:space="preserve">k)     Prowadzenie prezentacji w trybie prezentera, gdzie slajdy są widoczne na jednym monitorze lub projektorze, a na drugim widoczne są slajdy i notatki prezentera </t>
  </si>
  <si>
    <t>l)      Pełna zgodność z formatami plików utworzonych za pomocą oprogramowania MS PowerPoint 2003, - 2007, -2010, -2013, -2016, 2019, 2021.</t>
  </si>
  <si>
    <t xml:space="preserve"> Narzędzie do zarządzania informacją prywatną (pocztą elektroniczną, kalendarzem, kontaktami i zadaniami) musi umożliwiać: </t>
  </si>
  <si>
    <t xml:space="preserve">a)     Pobieranie i wysyłanie poczty elektronicznej z serwera pocztowego </t>
  </si>
  <si>
    <t xml:space="preserve">b)    Filtrowanie niechcianej poczty elektronicznej (SPAM) oraz określanie listy zablokowanych i bezpiecznych nadawców </t>
  </si>
  <si>
    <t xml:space="preserve">c)     Tworzenie katalogów, pozwalających katalogować pocztę elektroniczną </t>
  </si>
  <si>
    <t xml:space="preserve">d)    Automatyczne grupowanie poczty o tym samym tytule </t>
  </si>
  <si>
    <t xml:space="preserve">e)     Tworzenie reguł przenoszących automatycznie nową pocztę elektroniczną do określonych katalogów bazując na słowach zawartych w tytule, adresie nadawcy i odbiorcy </t>
  </si>
  <si>
    <t xml:space="preserve">f)     Oflagowanie poczty elektronicznej z określeniem terminu przypomnienia </t>
  </si>
  <si>
    <t xml:space="preserve">g)    Zarządzanie kalendarzem </t>
  </si>
  <si>
    <t xml:space="preserve">h)     Udostępnianie kalendarza innym użytkownikom </t>
  </si>
  <si>
    <t xml:space="preserve">i)      Przeglądanie kalendarza innych użytkowników </t>
  </si>
  <si>
    <t xml:space="preserve">j)      Zapraszanie uczestników na spotkanie, co po ich akceptacji powoduje automatyczne wprowadzenie spotkania w ich kalendarzach </t>
  </si>
  <si>
    <t xml:space="preserve">k)     Zarządzanie listą zadań </t>
  </si>
  <si>
    <t xml:space="preserve">l)      Zlecanie zadań innym użytkownikom </t>
  </si>
  <si>
    <t xml:space="preserve">m)   Zarządzanie listą kontaktów </t>
  </si>
  <si>
    <t xml:space="preserve">n)     Udostępnianie listy kontaktów innym użytkownikom </t>
  </si>
  <si>
    <t xml:space="preserve">o)    Przeglądanie listy kontaktów innych użytkowników </t>
  </si>
  <si>
    <t>p)    Możliwość przesyłania kontaktów innym użytkownikom.</t>
  </si>
  <si>
    <t xml:space="preserve">WARTOŚĆ PRZEDMIOTU ZAMÓWIENIA : </t>
  </si>
  <si>
    <t>BIOS zgodny ze specyfikacją UEFI -  Możliwość, bez uruchamiania systemu operacyjnego z dysku twardego komputera lub innych podłączonych do niego urządzeń zewnętrznych informacji o: 
- modelu komputera,
- numerze konfiguracji,
- numerze seryjnym,
- AssetTag (numerze inwentarzowym),
- MAC Adres karty sieciowej,
- wersja Biosu wraz z datą produkcji,
- zainstalowanym procesorze, jego taktowaniu i ilości rdzeni
- ilości pamięci RAM wraz z taktowaniem,
- stanie pracy wentylatora na procesorze 
- dyskach podłączonych do portów SATA/M.2 (model dysku twardego)
Możliwość z poziomu Bios:- wyłączenia/włączenia portów USB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komputera lub innych, podłączonych do niego, urządzeń zewnętrznych.</t>
  </si>
  <si>
    <t>Minimalny czas trwania wsparcia technicznego producenta wynosi 5 lat w miejscu instalacji., Firma serwisująca musi posiadać ISO 9001 na świadczenie usług serwisowych oraz posiadać autoryzacje producenta urządzeń – dokumenty potwierdzające należy załączyć do oferty., Wymagane dołączenie do oferty oświadczenia Producenta potwierdzając, że Serwis urządzeń będzie realizowany bezpośrednio przez Producenta i/lub we współpracy z Autoryzowanym Partnerem Serwisowym Producenta., Zaawansowana diagnostyka sprzętowa oraz oprogramowania dostępna 24h/dobę na stronie producenta komputera , Bezpośredni kontakt z Autoryzowanym Partnerem Serwisowym Producenta (brak konieczności zgłaszania każdej usterki sprzętowej telefonicznie), mający na celu przyśpieszenie procesu diagnostyki i skrócenia czasu usunięcia usterki. , Wsparcie techniczne świadczone przez producenta lub autoryzowanego partnera serwisowego dla urządzeń i preinstalowanego oprogramowania OEM, zakupionego z urządzeniem, dostarczane zdalnie. 
Możliwość sprawdzenia aktualnego okresu i poziomu wsparcia technicznego dla urządzeń za pośrednictwem strony internetowej producenta.
Przydzielenie zasobu w postaci kierownika technicznego w przypadku eskalacji problemów serwisowych., Możliwość sprawdzenia konfiguracji sprzętowej komputera oraz warunków gwarancji po podaniu numeru seryjnego bezpośrednio na stronie producenta.</t>
  </si>
  <si>
    <t>Musi umożliwiać zastosowanie zabezpieczenia fizycznego w postaci linki metalowej • Możliwość zainstalowania komputera na ścianie przy wykorzystaniu ściennego systemu montażowego VESA (100x100) • Wbudowane w obudowę przyciski umożliwiające włączenie, wyłączenie oraz zmianę ustawień wyświetlania monitora • Obudowa trwale oznaczona nazwą producenta, numerem seryjnym i katalogowym pozwalającym na jednoznaczna identyfikacje zaoferowanego monitora</t>
  </si>
  <si>
    <t>XIII.  LAPTOP TYPU II</t>
  </si>
  <si>
    <t>Komputer stacjonarny typu mini PC</t>
  </si>
  <si>
    <r>
      <rPr>
        <sz val="9"/>
        <rFont val="Times New Roman"/>
        <family val="1"/>
      </rPr>
      <t xml:space="preserve">dodatek nr 2 do SWZ  w postępowaniu o zamówienie publiczne na </t>
    </r>
    <r>
      <rPr>
        <b/>
        <i/>
        <sz val="9"/>
        <rFont val="Times New Roman"/>
        <family val="1"/>
      </rPr>
      <t>dostawę sprzętu informatycznego</t>
    </r>
    <r>
      <rPr>
        <sz val="9"/>
        <rFont val="Times New Roman"/>
        <family val="1"/>
      </rPr>
      <t xml:space="preserve">na potrzeby Szpitala Międzyrzeckiego Sp. z o.o. w Międzyrzeczu. 
Nr sprawy: </t>
    </r>
    <r>
      <rPr>
        <b/>
        <i/>
        <sz val="9"/>
        <rFont val="Times New Roman"/>
        <family val="1"/>
      </rPr>
      <t>ZP/P/07/24</t>
    </r>
  </si>
  <si>
    <r>
      <t xml:space="preserve">osiągające w teście SPEC CPU2017 Floating Point wynik SPECrate2017_fp_base 255 </t>
    </r>
    <r>
      <rPr>
        <b/>
        <sz val="9"/>
        <color indexed="12"/>
        <rFont val="Times New Roman"/>
        <family val="1"/>
      </rPr>
      <t xml:space="preserve">lub 252 </t>
    </r>
    <r>
      <rPr>
        <sz val="9"/>
        <rFont val="Times New Roman"/>
        <family val="1"/>
      </rPr>
      <t>pkt  (wynik osiągnięty dla zainstalowanych dla dwóch procesorów). Wynik musi być opublikowany na stronie http://spec.org/cpu2017/results/cpu2017.html</t>
    </r>
  </si>
  <si>
    <r>
      <t xml:space="preserve">2 porty USB 3.0 wewnętrzne; </t>
    </r>
    <r>
      <rPr>
        <b/>
        <sz val="9"/>
        <color indexed="12"/>
        <rFont val="Times New Roman"/>
        <family val="1"/>
      </rPr>
      <t>Dopuszczono: 1 port USB 3.0 wewnętrzny</t>
    </r>
  </si>
</sst>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_);\(\$#,##0\)"/>
    <numFmt numFmtId="175" formatCode="\$#,##0_);[Red]\(\$#,##0\)"/>
    <numFmt numFmtId="176" formatCode="\$#,##0.00_);\(\$#,##0.00\)"/>
    <numFmt numFmtId="177" formatCode="\$#,##0.00_);[Red]\(\$#,##0.00\)"/>
    <numFmt numFmtId="178" formatCode="_-* #,##0.00&quot; zł&quot;_-;\-* #,##0.00&quot; zł&quot;_-;_-* \-??&quot; zł&quot;_-;_-@_-"/>
    <numFmt numFmtId="179" formatCode="#,##0.00_ ;\-#,##0.00\ "/>
    <numFmt numFmtId="180" formatCode="#,##0.00\ &quot;zł&quot;"/>
    <numFmt numFmtId="181" formatCode="&quot;Tak&quot;;&quot;Tak&quot;;&quot;Nie&quot;"/>
    <numFmt numFmtId="182" formatCode="&quot;Prawda&quot;;&quot;Prawda&quot;;&quot;Fałsz&quot;"/>
    <numFmt numFmtId="183" formatCode="&quot;Włączone&quot;;&quot;Włączone&quot;;&quot;Wyłączone&quot;"/>
    <numFmt numFmtId="184" formatCode="[$€-2]\ #,##0.00_);[Red]\([$€-2]\ #,##0.00\)"/>
    <numFmt numFmtId="185" formatCode="[$-415]General"/>
  </numFmts>
  <fonts count="71">
    <font>
      <sz val="10"/>
      <name val="Arial CE"/>
      <family val="2"/>
    </font>
    <font>
      <sz val="11"/>
      <name val="Calibri"/>
      <family val="2"/>
    </font>
    <font>
      <sz val="9"/>
      <name val="Arial CE"/>
      <family val="2"/>
    </font>
    <font>
      <b/>
      <sz val="9"/>
      <name val="Times New Roman"/>
      <family val="1"/>
    </font>
    <font>
      <sz val="10"/>
      <name val="Arial"/>
      <family val="2"/>
    </font>
    <font>
      <sz val="11"/>
      <color indexed="17"/>
      <name val="Calibri"/>
      <family val="2"/>
    </font>
    <font>
      <sz val="11"/>
      <color indexed="20"/>
      <name val="Calibri"/>
      <family val="2"/>
    </font>
    <font>
      <sz val="11"/>
      <color indexed="60"/>
      <name val="Calibri"/>
      <family val="2"/>
    </font>
    <font>
      <sz val="11"/>
      <color indexed="8"/>
      <name val="Calibri"/>
      <family val="2"/>
    </font>
    <font>
      <sz val="11"/>
      <color indexed="9"/>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1"/>
    </font>
    <font>
      <sz val="11"/>
      <color indexed="20"/>
      <name val="Czcionka tekstu podstawowego"/>
      <family val="2"/>
    </font>
    <font>
      <b/>
      <sz val="9"/>
      <color indexed="12"/>
      <name val="Times New Roman"/>
      <family val="1"/>
    </font>
    <font>
      <b/>
      <i/>
      <sz val="9"/>
      <color indexed="12"/>
      <name val="Times New Roman"/>
      <family val="1"/>
    </font>
    <font>
      <sz val="9"/>
      <name val="Times New Roman"/>
      <family val="1"/>
    </font>
    <font>
      <sz val="9"/>
      <color indexed="12"/>
      <name val="Times New Roman"/>
      <family val="1"/>
    </font>
    <font>
      <b/>
      <u val="single"/>
      <sz val="9"/>
      <color indexed="12"/>
      <name val="Times New Roman"/>
      <family val="1"/>
    </font>
    <font>
      <u val="single"/>
      <sz val="9"/>
      <name val="Times New Roman"/>
      <family val="1"/>
    </font>
    <font>
      <b/>
      <i/>
      <sz val="9"/>
      <name val="Times New Roman"/>
      <family val="1"/>
    </font>
    <font>
      <vertAlign val="superscript"/>
      <sz val="9"/>
      <name val="Times New Roman"/>
      <family val="1"/>
    </font>
    <font>
      <sz val="9"/>
      <color indexed="8"/>
      <name val="Times New Roman"/>
      <family val="1"/>
    </font>
    <font>
      <sz val="11"/>
      <color indexed="62"/>
      <name val="Calibri"/>
      <family val="2"/>
    </font>
    <font>
      <b/>
      <sz val="11"/>
      <color indexed="63"/>
      <name val="Calibri"/>
      <family val="2"/>
    </font>
    <font>
      <sz val="10"/>
      <color indexed="8"/>
      <name val="RotisSansSerif"/>
      <family val="0"/>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b/>
      <sz val="9"/>
      <color indexed="8"/>
      <name val="Times New Roman"/>
      <family val="1"/>
    </font>
    <font>
      <sz val="11"/>
      <color theme="0"/>
      <name val="Calibri"/>
      <family val="2"/>
    </font>
    <font>
      <sz val="11"/>
      <color rgb="FF3F3F76"/>
      <name val="Calibri"/>
      <family val="2"/>
    </font>
    <font>
      <b/>
      <sz val="11"/>
      <color rgb="FF3F3F3F"/>
      <name val="Calibri"/>
      <family val="2"/>
    </font>
    <font>
      <sz val="10"/>
      <color rgb="FF000000"/>
      <name val="RotisSansSerif"/>
      <family val="0"/>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theme="1"/>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1"/>
    </font>
    <font>
      <sz val="9"/>
      <color rgb="FF000000"/>
      <name val="Times New Roman"/>
      <family val="1"/>
    </font>
    <font>
      <b/>
      <sz val="9"/>
      <color rgb="FF0000FF"/>
      <name val="Times New Roman"/>
      <family val="1"/>
    </font>
    <font>
      <b/>
      <sz val="9"/>
      <color rgb="FF000000"/>
      <name val="Times New Roman"/>
      <family val="1"/>
    </font>
  </fonts>
  <fills count="41">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rgb="FF99CCFF"/>
        <bgColor indexed="64"/>
      </patternFill>
    </fill>
    <fill>
      <patternFill patternType="solid">
        <fgColor rgb="FF99CCFF"/>
        <bgColor indexed="64"/>
      </patternFill>
    </fill>
    <fill>
      <patternFill patternType="solid">
        <fgColor rgb="FF99CCFF"/>
        <bgColor indexed="64"/>
      </patternFill>
    </fill>
    <fill>
      <patternFill patternType="solid">
        <fgColor theme="0"/>
        <bgColor indexed="64"/>
      </patternFill>
    </fill>
    <fill>
      <patternFill patternType="solid">
        <fgColor rgb="FF99CCFF"/>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style="thin"/>
      <right style="medium"/>
      <top style="thin"/>
      <bottom style="thin"/>
    </border>
    <border>
      <left style="thin"/>
      <right style="medium"/>
      <top style="thin"/>
      <bottom>
        <color indexed="63"/>
      </bottom>
    </border>
    <border>
      <left style="medium"/>
      <right style="medium"/>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style="thin"/>
      <right>
        <color indexed="63"/>
      </right>
      <top style="medium"/>
      <bottom style="thin"/>
    </border>
    <border>
      <left>
        <color indexed="63"/>
      </left>
      <right style="thin"/>
      <top style="medium"/>
      <bottom>
        <color indexed="63"/>
      </bottom>
    </border>
    <border>
      <left style="thin"/>
      <right style="medium"/>
      <top style="thin"/>
      <bottom style="medium"/>
    </border>
  </borders>
  <cellStyleXfs count="1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10" fillId="9" borderId="0" applyNumberFormat="0" applyBorder="0" applyAlignment="0" applyProtection="0"/>
    <xf numFmtId="0" fontId="8" fillId="3" borderId="0" applyNumberFormat="0" applyBorder="0" applyAlignment="0" applyProtection="0"/>
    <xf numFmtId="0" fontId="10" fillId="2" borderId="0" applyNumberFormat="0" applyBorder="0" applyAlignment="0" applyProtection="0"/>
    <xf numFmtId="0" fontId="8" fillId="7" borderId="0" applyNumberFormat="0" applyBorder="0" applyAlignment="0" applyProtection="0"/>
    <xf numFmtId="0" fontId="10" fillId="4"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8" fillId="4"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10" fillId="10" borderId="0" applyNumberFormat="0" applyBorder="0" applyAlignment="0" applyProtection="0"/>
    <xf numFmtId="0" fontId="8" fillId="14" borderId="0" applyNumberFormat="0" applyBorder="0" applyAlignment="0" applyProtection="0"/>
    <xf numFmtId="0" fontId="10" fillId="15" borderId="0" applyNumberFormat="0" applyBorder="0" applyAlignment="0" applyProtection="0"/>
    <xf numFmtId="0" fontId="9" fillId="10" borderId="0" applyNumberFormat="0" applyBorder="0" applyAlignment="0" applyProtection="0"/>
    <xf numFmtId="0" fontId="11" fillId="16" borderId="0" applyNumberFormat="0" applyBorder="0" applyAlignment="0" applyProtection="0"/>
    <xf numFmtId="0" fontId="9" fillId="4" borderId="0" applyNumberFormat="0" applyBorder="0" applyAlignment="0" applyProtection="0"/>
    <xf numFmtId="0" fontId="11" fillId="11" borderId="0" applyNumberFormat="0" applyBorder="0" applyAlignment="0" applyProtection="0"/>
    <xf numFmtId="0" fontId="9"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11"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51" fillId="21" borderId="0" applyNumberFormat="0" applyBorder="0" applyAlignment="0" applyProtection="0"/>
    <xf numFmtId="0" fontId="11" fillId="22" borderId="0" applyNumberFormat="0" applyBorder="0" applyAlignment="0" applyProtection="0"/>
    <xf numFmtId="0" fontId="51" fillId="23" borderId="0" applyNumberFormat="0" applyBorder="0" applyAlignment="0" applyProtection="0"/>
    <xf numFmtId="0" fontId="11" fillId="24" borderId="0" applyNumberFormat="0" applyBorder="0" applyAlignment="0" applyProtection="0"/>
    <xf numFmtId="0" fontId="51" fillId="25" borderId="0" applyNumberFormat="0" applyBorder="0" applyAlignment="0" applyProtection="0"/>
    <xf numFmtId="0" fontId="11" fillId="19" borderId="0" applyNumberFormat="0" applyBorder="0" applyAlignment="0" applyProtection="0"/>
    <xf numFmtId="0" fontId="51" fillId="26" borderId="0" applyNumberFormat="0" applyBorder="0" applyAlignment="0" applyProtection="0"/>
    <xf numFmtId="0" fontId="11" fillId="17" borderId="0" applyNumberFormat="0" applyBorder="0" applyAlignment="0" applyProtection="0"/>
    <xf numFmtId="0" fontId="51" fillId="27" borderId="0" applyNumberFormat="0" applyBorder="0" applyAlignment="0" applyProtection="0"/>
    <xf numFmtId="0" fontId="11" fillId="18" borderId="0" applyNumberFormat="0" applyBorder="0" applyAlignment="0" applyProtection="0"/>
    <xf numFmtId="0" fontId="51" fillId="28" borderId="0" applyNumberFormat="0" applyBorder="0" applyAlignment="0" applyProtection="0"/>
    <xf numFmtId="0" fontId="11" fillId="29" borderId="0" applyNumberFormat="0" applyBorder="0" applyAlignment="0" applyProtection="0"/>
    <xf numFmtId="0" fontId="52" fillId="30" borderId="1" applyNumberFormat="0" applyAlignment="0" applyProtection="0"/>
    <xf numFmtId="0" fontId="12" fillId="4" borderId="2" applyNumberFormat="0" applyAlignment="0" applyProtection="0"/>
    <xf numFmtId="0" fontId="12" fillId="31" borderId="2" applyNumberFormat="0" applyAlignment="0" applyProtection="0"/>
    <xf numFmtId="0" fontId="53" fillId="32" borderId="3" applyNumberFormat="0" applyAlignment="0" applyProtection="0"/>
    <xf numFmtId="0" fontId="13" fillId="12" borderId="4" applyNumberFormat="0" applyAlignment="0" applyProtection="0"/>
    <xf numFmtId="0" fontId="14" fillId="7" borderId="0" applyNumberFormat="0" applyBorder="0" applyAlignment="0" applyProtection="0"/>
    <xf numFmtId="0" fontId="5" fillId="7" borderId="0" applyNumberFormat="0" applyBorder="0" applyAlignment="0" applyProtection="0"/>
    <xf numFmtId="165" fontId="4" fillId="0" borderId="0" applyFill="0" applyBorder="0" applyAlignment="0" applyProtection="0"/>
    <xf numFmtId="164" fontId="4" fillId="0" borderId="0" applyFill="0" applyBorder="0" applyAlignment="0" applyProtection="0"/>
    <xf numFmtId="185" fontId="5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15" fillId="0" borderId="6" applyNumberFormat="0" applyFill="0" applyAlignment="0" applyProtection="0"/>
    <xf numFmtId="0" fontId="57" fillId="33" borderId="7" applyNumberFormat="0" applyAlignment="0" applyProtection="0"/>
    <xf numFmtId="0" fontId="16" fillId="34" borderId="8" applyNumberFormat="0" applyAlignment="0" applyProtection="0"/>
    <xf numFmtId="0" fontId="58" fillId="0" borderId="9" applyNumberFormat="0" applyFill="0" applyAlignment="0" applyProtection="0"/>
    <xf numFmtId="0" fontId="17" fillId="0" borderId="10" applyNumberFormat="0" applyFill="0" applyAlignment="0" applyProtection="0"/>
    <xf numFmtId="0" fontId="59" fillId="0" borderId="11" applyNumberFormat="0" applyFill="0" applyAlignment="0" applyProtection="0"/>
    <xf numFmtId="0" fontId="18" fillId="0" borderId="12" applyNumberFormat="0" applyFill="0" applyAlignment="0" applyProtection="0"/>
    <xf numFmtId="0" fontId="60" fillId="0" borderId="13" applyNumberFormat="0" applyFill="0" applyAlignment="0" applyProtection="0"/>
    <xf numFmtId="0" fontId="19" fillId="0" borderId="14" applyNumberFormat="0" applyFill="0" applyAlignment="0" applyProtection="0"/>
    <xf numFmtId="0" fontId="60" fillId="0" borderId="0" applyNumberFormat="0" applyFill="0" applyBorder="0" applyAlignment="0" applyProtection="0"/>
    <xf numFmtId="0" fontId="19" fillId="0" borderId="0" applyNumberFormat="0" applyFill="0" applyBorder="0" applyAlignment="0" applyProtection="0"/>
    <xf numFmtId="0" fontId="20" fillId="14" borderId="0" applyNumberFormat="0" applyBorder="0" applyAlignment="0" applyProtection="0"/>
    <xf numFmtId="0" fontId="7" fillId="14"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62" fillId="32" borderId="1" applyNumberFormat="0" applyAlignment="0" applyProtection="0"/>
    <xf numFmtId="0" fontId="21" fillId="12" borderId="2" applyNumberFormat="0" applyAlignment="0" applyProtection="0"/>
    <xf numFmtId="0" fontId="63" fillId="0" borderId="0" applyNumberFormat="0" applyFill="0" applyBorder="0" applyAlignment="0" applyProtection="0"/>
    <xf numFmtId="9" fontId="4" fillId="0" borderId="0" applyFill="0" applyBorder="0" applyAlignment="0" applyProtection="0"/>
    <xf numFmtId="9" fontId="61" fillId="0" borderId="0" applyFont="0" applyFill="0" applyBorder="0" applyAlignment="0" applyProtection="0"/>
    <xf numFmtId="0" fontId="64" fillId="0" borderId="15" applyNumberFormat="0" applyFill="0" applyAlignment="0" applyProtection="0"/>
    <xf numFmtId="0" fontId="22" fillId="0" borderId="16" applyNumberFormat="0" applyFill="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6" fillId="0" borderId="0" applyNumberFormat="0" applyFill="0" applyBorder="0" applyAlignment="0" applyProtection="0"/>
    <xf numFmtId="0" fontId="24" fillId="0" borderId="0" applyNumberFormat="0" applyFill="0" applyBorder="0" applyAlignment="0" applyProtection="0"/>
    <xf numFmtId="0" fontId="6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35" borderId="17" applyNumberFormat="0" applyFont="0" applyAlignment="0" applyProtection="0"/>
    <xf numFmtId="0" fontId="0" fillId="8" borderId="18" applyNumberFormat="0" applyAlignment="0" applyProtection="0"/>
    <xf numFmtId="44" fontId="4" fillId="0" borderId="0" applyFill="0" applyBorder="0" applyAlignment="0" applyProtection="0"/>
    <xf numFmtId="42" fontId="4" fillId="0" borderId="0" applyFill="0" applyBorder="0" applyAlignment="0" applyProtection="0"/>
    <xf numFmtId="178"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0" fontId="26" fillId="5" borderId="0" applyNumberFormat="0" applyBorder="0" applyAlignment="0" applyProtection="0"/>
    <xf numFmtId="0" fontId="6" fillId="5" borderId="0" applyNumberFormat="0" applyBorder="0" applyAlignment="0" applyProtection="0"/>
  </cellStyleXfs>
  <cellXfs count="285">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3" fillId="36" borderId="19" xfId="0" applyFont="1" applyFill="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vertical="center" wrapText="1"/>
    </xf>
    <xf numFmtId="0" fontId="29" fillId="0" borderId="21" xfId="0" applyFont="1" applyBorder="1" applyAlignment="1">
      <alignment horizontal="center" vertical="center" wrapText="1"/>
    </xf>
    <xf numFmtId="179" fontId="29" fillId="0" borderId="21" xfId="0" applyNumberFormat="1" applyFont="1" applyBorder="1" applyAlignment="1">
      <alignment horizontal="center" vertical="center"/>
    </xf>
    <xf numFmtId="179" fontId="3" fillId="0" borderId="21"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3" fillId="0" borderId="21" xfId="0" applyFont="1" applyBorder="1" applyAlignment="1">
      <alignment horizontal="center" vertical="center" wrapText="1"/>
    </xf>
    <xf numFmtId="0" fontId="29" fillId="0" borderId="22" xfId="0" applyFont="1" applyBorder="1" applyAlignment="1">
      <alignment horizontal="center" vertical="center"/>
    </xf>
    <xf numFmtId="179" fontId="3" fillId="37" borderId="23" xfId="0" applyNumberFormat="1" applyFont="1" applyFill="1" applyBorder="1" applyAlignment="1">
      <alignment horizontal="right" vertical="center"/>
    </xf>
    <xf numFmtId="3" fontId="3" fillId="37" borderId="23" xfId="0" applyNumberFormat="1" applyFont="1" applyFill="1" applyBorder="1" applyAlignment="1">
      <alignment horizontal="center" vertical="center"/>
    </xf>
    <xf numFmtId="0" fontId="29" fillId="0" borderId="24" xfId="0" applyFont="1" applyBorder="1" applyAlignment="1">
      <alignment vertical="center" wrapText="1"/>
    </xf>
    <xf numFmtId="0" fontId="29" fillId="0" borderId="25" xfId="0" applyFont="1" applyBorder="1" applyAlignment="1">
      <alignment horizontal="center" vertical="center" wrapText="1"/>
    </xf>
    <xf numFmtId="0" fontId="29" fillId="0" borderId="21" xfId="0" applyFont="1" applyBorder="1" applyAlignment="1">
      <alignment horizontal="justify" vertical="center" wrapText="1"/>
    </xf>
    <xf numFmtId="0" fontId="29" fillId="0" borderId="26" xfId="0" applyFont="1" applyBorder="1" applyAlignment="1">
      <alignment vertical="center" wrapText="1"/>
    </xf>
    <xf numFmtId="0" fontId="29" fillId="0" borderId="27" xfId="0" applyFont="1" applyBorder="1" applyAlignment="1">
      <alignment horizontal="center" vertical="center" wrapText="1"/>
    </xf>
    <xf numFmtId="0" fontId="29" fillId="0" borderId="28" xfId="0" applyFont="1" applyBorder="1" applyAlignment="1">
      <alignment vertical="center" wrapText="1"/>
    </xf>
    <xf numFmtId="0" fontId="29" fillId="0" borderId="28" xfId="0" applyFont="1" applyBorder="1" applyAlignment="1">
      <alignment horizontal="center" vertical="center" wrapText="1"/>
    </xf>
    <xf numFmtId="179" fontId="29" fillId="0" borderId="28" xfId="0" applyNumberFormat="1" applyFont="1" applyBorder="1" applyAlignment="1">
      <alignment horizontal="center" vertical="center"/>
    </xf>
    <xf numFmtId="179" fontId="3" fillId="0" borderId="28" xfId="0" applyNumberFormat="1" applyFont="1" applyBorder="1" applyAlignment="1">
      <alignment horizontal="center" vertical="center"/>
    </xf>
    <xf numFmtId="3" fontId="3" fillId="0" borderId="28" xfId="0" applyNumberFormat="1" applyFont="1" applyBorder="1" applyAlignment="1">
      <alignment horizontal="center" vertical="center"/>
    </xf>
    <xf numFmtId="0" fontId="3" fillId="0" borderId="29" xfId="0" applyFont="1" applyBorder="1" applyAlignment="1">
      <alignment horizontal="center" vertical="center" wrapText="1"/>
    </xf>
    <xf numFmtId="0" fontId="29" fillId="0" borderId="30" xfId="0" applyFont="1" applyBorder="1" applyAlignment="1">
      <alignment horizontal="center" vertical="center"/>
    </xf>
    <xf numFmtId="0" fontId="29" fillId="0" borderId="31" xfId="0" applyFont="1" applyBorder="1" applyAlignment="1">
      <alignment horizontal="center" vertical="center" wrapText="1"/>
    </xf>
    <xf numFmtId="0" fontId="3" fillId="36" borderId="32" xfId="0" applyFont="1" applyFill="1" applyBorder="1" applyAlignment="1">
      <alignment horizontal="center" vertical="center" wrapText="1"/>
    </xf>
    <xf numFmtId="0" fontId="3" fillId="36" borderId="33" xfId="0" applyFont="1" applyFill="1" applyBorder="1" applyAlignment="1">
      <alignment horizontal="center" vertical="center" wrapText="1"/>
    </xf>
    <xf numFmtId="4" fontId="3" fillId="36" borderId="33" xfId="0" applyNumberFormat="1" applyFont="1" applyFill="1" applyBorder="1" applyAlignment="1">
      <alignment horizontal="center" vertical="center" wrapText="1"/>
    </xf>
    <xf numFmtId="1" fontId="3" fillId="36" borderId="33" xfId="0" applyNumberFormat="1" applyFont="1" applyFill="1" applyBorder="1" applyAlignment="1">
      <alignment horizontal="center" vertical="center" wrapText="1"/>
    </xf>
    <xf numFmtId="0" fontId="3" fillId="38" borderId="34" xfId="92" applyFont="1" applyFill="1" applyBorder="1" applyAlignment="1">
      <alignment horizontal="center" vertical="center" wrapText="1"/>
      <protection/>
    </xf>
    <xf numFmtId="0" fontId="3" fillId="38" borderId="35" xfId="92" applyFont="1" applyFill="1" applyBorder="1" applyAlignment="1">
      <alignment horizontal="center" vertical="center" wrapText="1"/>
      <protection/>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0" xfId="0" applyFont="1" applyBorder="1" applyAlignment="1">
      <alignment vertical="center"/>
    </xf>
    <xf numFmtId="0" fontId="29" fillId="0" borderId="24" xfId="0" applyFont="1" applyBorder="1" applyAlignment="1">
      <alignment vertical="center"/>
    </xf>
    <xf numFmtId="0" fontId="29" fillId="0" borderId="24" xfId="0" applyFont="1" applyBorder="1" applyAlignment="1">
      <alignment/>
    </xf>
    <xf numFmtId="0" fontId="29" fillId="0" borderId="24" xfId="0" applyFont="1" applyBorder="1" applyAlignment="1">
      <alignment wrapText="1"/>
    </xf>
    <xf numFmtId="0" fontId="29" fillId="0" borderId="28" xfId="0" applyFont="1" applyBorder="1" applyAlignment="1">
      <alignment vertical="center"/>
    </xf>
    <xf numFmtId="0" fontId="29" fillId="0" borderId="29" xfId="0" applyFont="1" applyBorder="1" applyAlignment="1">
      <alignment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40" xfId="0" applyFont="1" applyBorder="1" applyAlignment="1">
      <alignment vertical="center" wrapText="1"/>
    </xf>
    <xf numFmtId="0" fontId="29" fillId="0" borderId="29" xfId="0" applyFont="1" applyBorder="1" applyAlignment="1">
      <alignment vertical="center" wrapText="1"/>
    </xf>
    <xf numFmtId="0" fontId="29" fillId="0" borderId="24" xfId="0" applyFont="1" applyBorder="1" applyAlignment="1">
      <alignment horizontal="justify" vertical="center"/>
    </xf>
    <xf numFmtId="0" fontId="29" fillId="0" borderId="26" xfId="0" applyFont="1" applyBorder="1" applyAlignment="1">
      <alignment horizontal="justify" vertical="center"/>
    </xf>
    <xf numFmtId="0" fontId="29" fillId="0" borderId="28" xfId="0" applyFont="1" applyBorder="1" applyAlignment="1">
      <alignment horizontal="justify" vertical="center"/>
    </xf>
    <xf numFmtId="0" fontId="29" fillId="0" borderId="29" xfId="0" applyFont="1" applyBorder="1" applyAlignment="1">
      <alignment horizontal="justify" vertical="center"/>
    </xf>
    <xf numFmtId="0" fontId="29" fillId="0" borderId="29" xfId="0" applyFont="1" applyBorder="1" applyAlignment="1">
      <alignment/>
    </xf>
    <xf numFmtId="0" fontId="29" fillId="0" borderId="24" xfId="0" applyFont="1" applyBorder="1" applyAlignment="1">
      <alignment horizontal="justify" vertical="center" wrapText="1"/>
    </xf>
    <xf numFmtId="0" fontId="29" fillId="0" borderId="26" xfId="0" applyFont="1" applyBorder="1" applyAlignment="1">
      <alignment horizontal="justify" vertical="center" wrapText="1"/>
    </xf>
    <xf numFmtId="0" fontId="29" fillId="0" borderId="28" xfId="0" applyFont="1" applyBorder="1" applyAlignment="1">
      <alignment horizontal="justify" vertical="center" wrapText="1"/>
    </xf>
    <xf numFmtId="0" fontId="29" fillId="0" borderId="28" xfId="0" applyFont="1" applyBorder="1" applyAlignment="1">
      <alignment wrapText="1"/>
    </xf>
    <xf numFmtId="0" fontId="29" fillId="0" borderId="41" xfId="0" applyFont="1" applyBorder="1" applyAlignment="1">
      <alignment vertical="center" wrapText="1"/>
    </xf>
    <xf numFmtId="0" fontId="29" fillId="0" borderId="42" xfId="0" applyFont="1" applyBorder="1" applyAlignment="1">
      <alignment vertical="center" wrapText="1"/>
    </xf>
    <xf numFmtId="0" fontId="29" fillId="0" borderId="42" xfId="0" applyFont="1" applyBorder="1" applyAlignment="1">
      <alignment wrapText="1"/>
    </xf>
    <xf numFmtId="49" fontId="29" fillId="0" borderId="26" xfId="0" applyNumberFormat="1" applyFont="1" applyBorder="1" applyAlignment="1">
      <alignment vertical="center" wrapText="1"/>
    </xf>
    <xf numFmtId="0" fontId="29" fillId="0" borderId="28" xfId="0" applyFont="1" applyBorder="1" applyAlignment="1">
      <alignment horizontal="left" vertical="center" wrapText="1"/>
    </xf>
    <xf numFmtId="0" fontId="29" fillId="0" borderId="26" xfId="0" applyFont="1" applyBorder="1" applyAlignment="1">
      <alignment vertical="center"/>
    </xf>
    <xf numFmtId="0" fontId="29" fillId="0" borderId="26" xfId="0" applyFont="1" applyBorder="1" applyAlignment="1">
      <alignment horizontal="left" vertical="center"/>
    </xf>
    <xf numFmtId="0" fontId="29" fillId="0" borderId="29" xfId="0" applyFont="1" applyBorder="1" applyAlignment="1">
      <alignment vertical="center"/>
    </xf>
    <xf numFmtId="0" fontId="68" fillId="0" borderId="24" xfId="0" applyFont="1" applyBorder="1" applyAlignment="1">
      <alignment wrapText="1"/>
    </xf>
    <xf numFmtId="0" fontId="68" fillId="0" borderId="24" xfId="0" applyFont="1" applyBorder="1" applyAlignment="1">
      <alignment/>
    </xf>
    <xf numFmtId="0" fontId="29" fillId="0" borderId="26" xfId="0" applyFont="1" applyBorder="1" applyAlignment="1">
      <alignment wrapText="1"/>
    </xf>
    <xf numFmtId="0" fontId="68" fillId="0" borderId="28" xfId="0" applyFont="1" applyBorder="1" applyAlignment="1">
      <alignment/>
    </xf>
    <xf numFmtId="0" fontId="68" fillId="0" borderId="29" xfId="0" applyFont="1" applyBorder="1" applyAlignment="1">
      <alignment/>
    </xf>
    <xf numFmtId="0" fontId="68" fillId="0" borderId="26" xfId="0" applyFont="1" applyBorder="1" applyAlignment="1">
      <alignment/>
    </xf>
    <xf numFmtId="0" fontId="68" fillId="0" borderId="29" xfId="0" applyFont="1" applyBorder="1" applyAlignment="1">
      <alignment wrapText="1"/>
    </xf>
    <xf numFmtId="0" fontId="29" fillId="0" borderId="24" xfId="0" applyFont="1" applyBorder="1" applyAlignment="1">
      <alignment horizontal="left" vertical="center" wrapText="1" indent="1"/>
    </xf>
    <xf numFmtId="0" fontId="29" fillId="0" borderId="24" xfId="0" applyFont="1" applyBorder="1" applyAlignment="1">
      <alignment horizontal="left" vertical="center" indent="1"/>
    </xf>
    <xf numFmtId="0" fontId="29" fillId="0" borderId="0" xfId="0" applyFont="1" applyBorder="1" applyAlignment="1">
      <alignment wrapText="1"/>
    </xf>
    <xf numFmtId="0" fontId="29" fillId="0" borderId="0" xfId="0" applyFont="1" applyBorder="1" applyAlignment="1">
      <alignment vertical="center" wrapText="1"/>
    </xf>
    <xf numFmtId="0" fontId="29" fillId="0" borderId="0" xfId="0" applyFont="1" applyBorder="1" applyAlignment="1">
      <alignment/>
    </xf>
    <xf numFmtId="180" fontId="29" fillId="0" borderId="0" xfId="0" applyNumberFormat="1" applyFont="1" applyBorder="1" applyAlignment="1">
      <alignment wrapText="1"/>
    </xf>
    <xf numFmtId="0" fontId="29" fillId="0" borderId="0" xfId="0" applyFont="1" applyBorder="1" applyAlignment="1">
      <alignment horizontal="left" vertical="center" wrapText="1" indent="2"/>
    </xf>
    <xf numFmtId="0" fontId="29" fillId="0" borderId="0" xfId="0" applyFont="1" applyBorder="1" applyAlignment="1">
      <alignment horizontal="justify" vertical="center"/>
    </xf>
    <xf numFmtId="0" fontId="68" fillId="0" borderId="0" xfId="0" applyFont="1" applyBorder="1" applyAlignment="1">
      <alignment horizontal="justify" vertical="center"/>
    </xf>
    <xf numFmtId="0" fontId="68" fillId="0" borderId="0" xfId="0" applyFont="1" applyBorder="1" applyAlignment="1">
      <alignment vertical="center" wrapText="1"/>
    </xf>
    <xf numFmtId="0" fontId="29" fillId="0" borderId="0" xfId="0" applyFont="1" applyBorder="1" applyAlignment="1">
      <alignment/>
    </xf>
    <xf numFmtId="0" fontId="29" fillId="0" borderId="25" xfId="0" applyFont="1" applyBorder="1" applyAlignment="1">
      <alignment/>
    </xf>
    <xf numFmtId="0" fontId="29" fillId="0" borderId="25" xfId="0" applyFont="1" applyBorder="1" applyAlignment="1">
      <alignment horizontal="center"/>
    </xf>
    <xf numFmtId="0" fontId="29" fillId="0" borderId="43" xfId="0" applyFont="1" applyBorder="1" applyAlignment="1">
      <alignment/>
    </xf>
    <xf numFmtId="0" fontId="29" fillId="0" borderId="25" xfId="0" applyFont="1" applyFill="1" applyBorder="1" applyAlignment="1">
      <alignment/>
    </xf>
    <xf numFmtId="0" fontId="29" fillId="0" borderId="44" xfId="0" applyFont="1" applyBorder="1" applyAlignment="1">
      <alignment/>
    </xf>
    <xf numFmtId="0" fontId="29" fillId="0" borderId="45" xfId="0" applyFont="1" applyBorder="1" applyAlignment="1">
      <alignment vertical="center" wrapText="1"/>
    </xf>
    <xf numFmtId="0" fontId="3" fillId="38" borderId="46" xfId="92" applyFont="1" applyFill="1" applyBorder="1" applyAlignment="1">
      <alignment horizontal="center" vertical="center" wrapText="1"/>
      <protection/>
    </xf>
    <xf numFmtId="0" fontId="3" fillId="38" borderId="47" xfId="92" applyFont="1" applyFill="1" applyBorder="1" applyAlignment="1">
      <alignment horizontal="center" vertical="center" wrapText="1"/>
      <protection/>
    </xf>
    <xf numFmtId="0" fontId="29" fillId="0" borderId="0" xfId="0" applyFont="1" applyBorder="1" applyAlignment="1">
      <alignment horizontal="left" vertical="center"/>
    </xf>
    <xf numFmtId="0" fontId="29" fillId="0" borderId="29" xfId="0" applyFont="1" applyBorder="1" applyAlignment="1">
      <alignment horizontal="center" vertical="center" wrapText="1"/>
    </xf>
    <xf numFmtId="179" fontId="29" fillId="0" borderId="29" xfId="0" applyNumberFormat="1" applyFont="1" applyBorder="1" applyAlignment="1">
      <alignment horizontal="center" vertical="center"/>
    </xf>
    <xf numFmtId="179" fontId="3" fillId="0" borderId="29" xfId="0" applyNumberFormat="1" applyFont="1" applyBorder="1" applyAlignment="1">
      <alignment horizontal="center" vertical="center"/>
    </xf>
    <xf numFmtId="3" fontId="3" fillId="0" borderId="29" xfId="0" applyNumberFormat="1" applyFont="1" applyBorder="1" applyAlignment="1">
      <alignment horizontal="center" vertical="center"/>
    </xf>
    <xf numFmtId="0" fontId="3" fillId="36" borderId="24" xfId="0" applyFont="1" applyFill="1" applyBorder="1" applyAlignment="1">
      <alignment horizontal="center" vertical="center" wrapText="1"/>
    </xf>
    <xf numFmtId="4" fontId="3" fillId="36" borderId="24" xfId="0" applyNumberFormat="1" applyFont="1" applyFill="1" applyBorder="1" applyAlignment="1">
      <alignment horizontal="center" vertical="center" wrapText="1"/>
    </xf>
    <xf numFmtId="1" fontId="3" fillId="36" borderId="24" xfId="0" applyNumberFormat="1" applyFont="1" applyFill="1" applyBorder="1" applyAlignment="1">
      <alignment horizontal="center" vertical="center" wrapText="1"/>
    </xf>
    <xf numFmtId="0" fontId="29" fillId="0" borderId="37" xfId="0" applyFont="1" applyBorder="1" applyAlignment="1">
      <alignment/>
    </xf>
    <xf numFmtId="0" fontId="29" fillId="0" borderId="31" xfId="0" applyFont="1" applyBorder="1" applyAlignment="1">
      <alignment/>
    </xf>
    <xf numFmtId="0" fontId="29" fillId="0" borderId="25" xfId="0" applyFont="1" applyFill="1" applyBorder="1" applyAlignment="1">
      <alignment horizontal="center" vertical="center"/>
    </xf>
    <xf numFmtId="0" fontId="3" fillId="37" borderId="48"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3" fillId="37" borderId="51" xfId="0" applyFont="1" applyFill="1" applyBorder="1" applyAlignment="1">
      <alignment horizontal="left" vertical="center" wrapText="1"/>
    </xf>
    <xf numFmtId="0" fontId="3" fillId="37" borderId="52" xfId="0" applyFont="1" applyFill="1" applyBorder="1" applyAlignment="1">
      <alignment horizontal="left" vertical="center" wrapText="1"/>
    </xf>
    <xf numFmtId="0" fontId="3" fillId="37" borderId="53" xfId="0" applyFont="1" applyFill="1" applyBorder="1" applyAlignment="1">
      <alignment horizontal="left" vertical="center" wrapText="1"/>
    </xf>
    <xf numFmtId="0" fontId="3" fillId="37" borderId="34" xfId="0" applyFont="1" applyFill="1" applyBorder="1" applyAlignment="1">
      <alignment horizontal="center" vertical="center" wrapText="1"/>
    </xf>
    <xf numFmtId="0" fontId="29" fillId="37" borderId="35" xfId="0" applyFont="1" applyFill="1" applyBorder="1" applyAlignment="1">
      <alignment horizontal="center" vertical="center" wrapText="1"/>
    </xf>
    <xf numFmtId="0" fontId="29" fillId="37" borderId="54" xfId="0" applyFont="1" applyFill="1" applyBorder="1" applyAlignment="1">
      <alignment horizontal="center" vertical="center" wrapText="1"/>
    </xf>
    <xf numFmtId="0" fontId="3" fillId="37" borderId="54" xfId="0" applyFont="1" applyFill="1" applyBorder="1" applyAlignment="1">
      <alignment horizontal="center" vertical="center" wrapText="1"/>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5" xfId="0" applyFont="1" applyBorder="1" applyAlignment="1">
      <alignment horizontal="center" vertical="center"/>
    </xf>
    <xf numFmtId="0" fontId="3" fillId="37" borderId="36" xfId="0" applyFont="1" applyFill="1" applyBorder="1" applyAlignment="1">
      <alignment horizontal="left" vertical="center" wrapText="1"/>
    </xf>
    <xf numFmtId="0" fontId="3" fillId="37" borderId="55" xfId="0" applyFont="1" applyFill="1" applyBorder="1" applyAlignment="1">
      <alignment horizontal="left" vertical="center" wrapText="1"/>
    </xf>
    <xf numFmtId="0" fontId="29" fillId="0" borderId="42" xfId="0" applyFont="1" applyBorder="1" applyAlignment="1">
      <alignment horizontal="center" vertical="center"/>
    </xf>
    <xf numFmtId="0" fontId="29" fillId="0" borderId="0" xfId="0" applyFont="1" applyBorder="1" applyAlignment="1">
      <alignment horizontal="center" vertical="center"/>
    </xf>
    <xf numFmtId="0" fontId="29" fillId="0" borderId="56" xfId="0" applyFont="1" applyBorder="1" applyAlignment="1">
      <alignment horizontal="center" vertical="center"/>
    </xf>
    <xf numFmtId="0" fontId="29" fillId="0" borderId="39" xfId="0" applyFont="1" applyBorder="1" applyAlignment="1">
      <alignment horizontal="center" vertical="center"/>
    </xf>
    <xf numFmtId="0" fontId="29" fillId="0" borderId="4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1" xfId="0" applyFont="1" applyBorder="1" applyAlignment="1">
      <alignment horizontal="center" vertical="center"/>
    </xf>
    <xf numFmtId="0" fontId="29" fillId="0" borderId="57" xfId="0" applyFont="1" applyBorder="1" applyAlignment="1">
      <alignment horizontal="center" vertical="center"/>
    </xf>
    <xf numFmtId="0" fontId="29" fillId="0" borderId="38" xfId="0" applyFont="1" applyBorder="1" applyAlignment="1">
      <alignment horizontal="center" vertical="center"/>
    </xf>
    <xf numFmtId="0" fontId="29" fillId="0" borderId="58" xfId="0" applyFont="1" applyBorder="1" applyAlignment="1">
      <alignment horizontal="center" vertical="center"/>
    </xf>
    <xf numFmtId="0" fontId="3" fillId="37" borderId="25" xfId="0" applyFont="1" applyFill="1" applyBorder="1" applyAlignment="1">
      <alignment horizontal="left" vertical="center" wrapText="1"/>
    </xf>
    <xf numFmtId="0" fontId="29" fillId="0" borderId="59" xfId="0" applyFont="1" applyBorder="1" applyAlignment="1">
      <alignment horizontal="center" vertical="center"/>
    </xf>
    <xf numFmtId="0" fontId="3" fillId="37" borderId="60" xfId="0" applyFont="1" applyFill="1" applyBorder="1" applyAlignment="1">
      <alignment horizontal="left" vertical="center" wrapText="1"/>
    </xf>
    <xf numFmtId="0" fontId="29" fillId="0" borderId="61" xfId="0" applyFont="1" applyBorder="1" applyAlignment="1">
      <alignment horizontal="center" vertical="center" wrapText="1"/>
    </xf>
    <xf numFmtId="0" fontId="29" fillId="0" borderId="62" xfId="0" applyFont="1" applyBorder="1" applyAlignment="1">
      <alignment vertical="center"/>
    </xf>
    <xf numFmtId="0" fontId="29" fillId="0" borderId="40" xfId="0" applyFont="1" applyBorder="1" applyAlignment="1">
      <alignment vertical="center"/>
    </xf>
    <xf numFmtId="0" fontId="29" fillId="0" borderId="61" xfId="0" applyFont="1" applyBorder="1" applyAlignment="1">
      <alignment vertical="center"/>
    </xf>
    <xf numFmtId="4" fontId="3" fillId="39" borderId="0" xfId="91" applyNumberFormat="1" applyFont="1" applyFill="1" applyBorder="1" applyAlignment="1">
      <alignment horizontal="left" vertical="center" wrapText="1"/>
      <protection/>
    </xf>
    <xf numFmtId="0" fontId="29" fillId="0" borderId="24" xfId="0" applyFont="1" applyBorder="1" applyAlignment="1">
      <alignment horizontal="center"/>
    </xf>
    <xf numFmtId="0" fontId="29" fillId="0" borderId="58" xfId="0" applyFont="1" applyBorder="1" applyAlignment="1">
      <alignment horizontal="center"/>
    </xf>
    <xf numFmtId="0" fontId="3" fillId="37" borderId="25" xfId="0" applyFont="1" applyFill="1" applyBorder="1" applyAlignment="1">
      <alignment horizontal="left"/>
    </xf>
    <xf numFmtId="0" fontId="3" fillId="37" borderId="24" xfId="0" applyFont="1" applyFill="1" applyBorder="1" applyAlignment="1">
      <alignment horizontal="left"/>
    </xf>
    <xf numFmtId="0" fontId="3" fillId="37" borderId="58" xfId="0" applyFont="1" applyFill="1" applyBorder="1" applyAlignment="1">
      <alignment horizontal="left"/>
    </xf>
    <xf numFmtId="0" fontId="3" fillId="37" borderId="63" xfId="0" applyFont="1" applyFill="1" applyBorder="1" applyAlignment="1">
      <alignment horizontal="left"/>
    </xf>
    <xf numFmtId="0" fontId="3" fillId="37" borderId="57" xfId="0" applyFont="1" applyFill="1" applyBorder="1" applyAlignment="1">
      <alignment horizontal="left"/>
    </xf>
    <xf numFmtId="0" fontId="3" fillId="37" borderId="64" xfId="0" applyFont="1" applyFill="1" applyBorder="1" applyAlignment="1">
      <alignment horizontal="left"/>
    </xf>
    <xf numFmtId="0" fontId="29" fillId="0" borderId="29" xfId="0" applyFont="1" applyBorder="1" applyAlignment="1">
      <alignment horizontal="center"/>
    </xf>
    <xf numFmtId="0" fontId="29" fillId="0" borderId="30" xfId="0" applyFont="1" applyBorder="1" applyAlignment="1">
      <alignment horizontal="center"/>
    </xf>
    <xf numFmtId="0" fontId="29" fillId="0" borderId="31" xfId="0" applyFont="1" applyBorder="1" applyAlignment="1">
      <alignment horizontal="center"/>
    </xf>
    <xf numFmtId="0" fontId="29" fillId="0" borderId="25" xfId="0" applyFont="1" applyBorder="1" applyAlignment="1">
      <alignment horizontal="center"/>
    </xf>
    <xf numFmtId="0" fontId="29" fillId="0" borderId="37" xfId="0" applyFont="1" applyBorder="1" applyAlignment="1">
      <alignment horizontal="center"/>
    </xf>
    <xf numFmtId="0" fontId="29" fillId="0" borderId="27" xfId="0" applyFont="1" applyBorder="1" applyAlignment="1">
      <alignment horizontal="center"/>
    </xf>
    <xf numFmtId="0" fontId="29" fillId="0" borderId="65" xfId="92" applyFont="1" applyBorder="1" applyAlignment="1">
      <alignment horizontal="left" vertical="center" wrapText="1"/>
      <protection/>
    </xf>
    <xf numFmtId="0" fontId="29" fillId="0" borderId="66" xfId="92" applyFont="1" applyBorder="1" applyAlignment="1">
      <alignment horizontal="left" vertical="center" wrapText="1"/>
      <protection/>
    </xf>
    <xf numFmtId="0" fontId="29" fillId="0" borderId="67" xfId="92" applyFont="1" applyBorder="1" applyAlignment="1">
      <alignment horizontal="left" vertical="center" wrapText="1"/>
      <protection/>
    </xf>
    <xf numFmtId="0" fontId="3" fillId="37" borderId="36" xfId="0" applyFont="1" applyFill="1" applyBorder="1" applyAlignment="1">
      <alignment horizontal="left"/>
    </xf>
    <xf numFmtId="0" fontId="3" fillId="37" borderId="52" xfId="0" applyFont="1" applyFill="1" applyBorder="1" applyAlignment="1">
      <alignment horizontal="left"/>
    </xf>
    <xf numFmtId="0" fontId="3" fillId="37" borderId="55" xfId="0" applyFont="1" applyFill="1" applyBorder="1" applyAlignment="1">
      <alignment horizontal="left"/>
    </xf>
    <xf numFmtId="0" fontId="29" fillId="0" borderId="41" xfId="0" applyFont="1" applyBorder="1" applyAlignment="1">
      <alignment horizontal="center" vertical="center" wrapText="1"/>
    </xf>
    <xf numFmtId="0" fontId="29" fillId="0" borderId="57" xfId="0" applyFont="1" applyBorder="1" applyAlignment="1">
      <alignment vertical="center"/>
    </xf>
    <xf numFmtId="0" fontId="29" fillId="0" borderId="38" xfId="0" applyFont="1" applyBorder="1" applyAlignment="1">
      <alignment vertical="center"/>
    </xf>
    <xf numFmtId="0" fontId="29" fillId="0" borderId="41" xfId="0" applyFont="1" applyBorder="1" applyAlignment="1">
      <alignment vertical="center"/>
    </xf>
    <xf numFmtId="0" fontId="29" fillId="0" borderId="64" xfId="0" applyFont="1" applyBorder="1" applyAlignment="1">
      <alignment horizontal="center" vertical="center"/>
    </xf>
    <xf numFmtId="0" fontId="29" fillId="0" borderId="51" xfId="0" applyFont="1" applyBorder="1" applyAlignment="1">
      <alignment horizontal="center" vertical="center" wrapText="1"/>
    </xf>
    <xf numFmtId="0" fontId="29" fillId="0" borderId="52" xfId="0" applyFont="1" applyBorder="1" applyAlignment="1">
      <alignment vertical="center"/>
    </xf>
    <xf numFmtId="0" fontId="29" fillId="0" borderId="53" xfId="0" applyFont="1" applyBorder="1" applyAlignment="1">
      <alignment vertical="center"/>
    </xf>
    <xf numFmtId="0" fontId="29" fillId="0" borderId="51" xfId="0" applyFont="1" applyBorder="1" applyAlignment="1">
      <alignment vertical="center"/>
    </xf>
    <xf numFmtId="0" fontId="3" fillId="37" borderId="68" xfId="0" applyFont="1" applyFill="1" applyBorder="1" applyAlignment="1">
      <alignment horizontal="left"/>
    </xf>
    <xf numFmtId="0" fontId="3" fillId="37" borderId="69" xfId="0" applyFont="1" applyFill="1" applyBorder="1" applyAlignment="1">
      <alignment horizontal="left"/>
    </xf>
    <xf numFmtId="0" fontId="3" fillId="37" borderId="70" xfId="0" applyFont="1" applyFill="1" applyBorder="1" applyAlignment="1">
      <alignment horizontal="left"/>
    </xf>
    <xf numFmtId="0" fontId="29" fillId="0" borderId="26" xfId="0" applyFont="1" applyBorder="1" applyAlignment="1">
      <alignment horizontal="center"/>
    </xf>
    <xf numFmtId="0" fontId="29" fillId="0" borderId="59" xfId="0" applyFont="1" applyBorder="1" applyAlignment="1">
      <alignment horizontal="center"/>
    </xf>
    <xf numFmtId="0" fontId="29" fillId="0" borderId="71" xfId="92" applyFont="1" applyBorder="1" applyAlignment="1">
      <alignment horizontal="left" vertical="center" wrapText="1"/>
      <protection/>
    </xf>
    <xf numFmtId="0" fontId="29" fillId="0" borderId="72" xfId="92" applyFont="1" applyBorder="1" applyAlignment="1">
      <alignment horizontal="left" vertical="center" wrapText="1"/>
      <protection/>
    </xf>
    <xf numFmtId="0" fontId="29" fillId="0" borderId="73" xfId="92" applyFont="1" applyBorder="1" applyAlignment="1">
      <alignment horizontal="left" vertical="center" wrapText="1"/>
      <protection/>
    </xf>
    <xf numFmtId="0" fontId="3" fillId="38" borderId="74" xfId="92" applyFont="1" applyFill="1" applyBorder="1" applyAlignment="1">
      <alignment horizontal="center" vertical="center" wrapText="1"/>
      <protection/>
    </xf>
    <xf numFmtId="0" fontId="29" fillId="0" borderId="49" xfId="0" applyFont="1" applyBorder="1" applyAlignment="1">
      <alignment horizontal="center" vertical="center" wrapText="1"/>
    </xf>
    <xf numFmtId="0" fontId="29" fillId="0" borderId="75" xfId="0" applyFont="1" applyBorder="1" applyAlignment="1">
      <alignment horizontal="center" vertical="center" wrapText="1"/>
    </xf>
    <xf numFmtId="0" fontId="29" fillId="0" borderId="50" xfId="0" applyFont="1" applyBorder="1" applyAlignment="1">
      <alignment horizontal="center" vertical="center" wrapText="1"/>
    </xf>
    <xf numFmtId="0" fontId="3" fillId="37" borderId="34" xfId="0" applyFont="1" applyFill="1" applyBorder="1" applyAlignment="1">
      <alignment horizontal="right" vertical="center" wrapText="1"/>
    </xf>
    <xf numFmtId="0" fontId="29" fillId="37" borderId="35" xfId="0" applyFont="1" applyFill="1" applyBorder="1" applyAlignment="1">
      <alignment horizontal="right" vertical="center" wrapText="1"/>
    </xf>
    <xf numFmtId="0" fontId="29" fillId="37" borderId="54" xfId="0" applyFont="1" applyFill="1" applyBorder="1" applyAlignment="1">
      <alignment horizontal="right" vertical="center" wrapText="1"/>
    </xf>
    <xf numFmtId="0" fontId="29" fillId="0" borderId="76" xfId="92" applyFont="1" applyBorder="1" applyAlignment="1">
      <alignment horizontal="left" vertical="center" wrapText="1"/>
      <protection/>
    </xf>
    <xf numFmtId="0" fontId="29" fillId="0" borderId="77" xfId="92" applyFont="1" applyBorder="1" applyAlignment="1">
      <alignment horizontal="left" vertical="center" wrapText="1"/>
      <protection/>
    </xf>
    <xf numFmtId="0" fontId="29" fillId="0" borderId="78" xfId="92" applyFont="1" applyBorder="1" applyAlignment="1">
      <alignment horizontal="left" vertical="center" wrapText="1"/>
      <protection/>
    </xf>
    <xf numFmtId="0" fontId="3" fillId="40" borderId="34" xfId="0" applyFont="1" applyFill="1" applyBorder="1" applyAlignment="1">
      <alignment horizontal="left" vertical="center" wrapText="1"/>
    </xf>
    <xf numFmtId="0" fontId="3" fillId="40" borderId="35" xfId="0" applyFont="1" applyFill="1" applyBorder="1" applyAlignment="1">
      <alignment horizontal="left" vertical="center" wrapText="1"/>
    </xf>
    <xf numFmtId="0" fontId="3" fillId="40" borderId="54" xfId="0" applyFont="1" applyFill="1" applyBorder="1" applyAlignment="1">
      <alignment horizontal="left" vertical="center" wrapText="1"/>
    </xf>
    <xf numFmtId="0" fontId="29" fillId="0" borderId="63" xfId="0" applyFont="1" applyBorder="1" applyAlignment="1">
      <alignment horizontal="center"/>
    </xf>
    <xf numFmtId="0" fontId="29" fillId="0" borderId="43" xfId="0" applyFont="1" applyBorder="1" applyAlignment="1">
      <alignment horizontal="center"/>
    </xf>
    <xf numFmtId="0" fontId="29" fillId="0" borderId="79" xfId="0" applyFont="1" applyBorder="1" applyAlignment="1">
      <alignment horizontal="center"/>
    </xf>
    <xf numFmtId="0" fontId="29" fillId="0" borderId="0" xfId="0" applyFont="1" applyBorder="1" applyAlignment="1">
      <alignment vertical="center"/>
    </xf>
    <xf numFmtId="0" fontId="29" fillId="0" borderId="39" xfId="0" applyFont="1" applyBorder="1" applyAlignment="1">
      <alignment vertical="center"/>
    </xf>
    <xf numFmtId="0" fontId="29" fillId="0" borderId="42" xfId="0" applyFont="1" applyBorder="1" applyAlignment="1">
      <alignment vertical="center"/>
    </xf>
    <xf numFmtId="0" fontId="69" fillId="0" borderId="42"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56" xfId="0" applyFont="1" applyBorder="1" applyAlignment="1">
      <alignment horizontal="center" vertical="center" wrapText="1"/>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29" fillId="0" borderId="80" xfId="0" applyFont="1" applyBorder="1" applyAlignment="1">
      <alignment horizontal="center" vertical="center"/>
    </xf>
    <xf numFmtId="0" fontId="3" fillId="37" borderId="38" xfId="0" applyFont="1" applyFill="1" applyBorder="1" applyAlignment="1">
      <alignment horizontal="center" vertical="center" wrapText="1"/>
    </xf>
    <xf numFmtId="0" fontId="3" fillId="37" borderId="59" xfId="0" applyFont="1" applyFill="1" applyBorder="1" applyAlignment="1">
      <alignment horizontal="center" vertical="center" wrapText="1"/>
    </xf>
    <xf numFmtId="0" fontId="29" fillId="0" borderId="29" xfId="0" applyFont="1" applyBorder="1" applyAlignment="1">
      <alignment horizontal="center" wrapText="1"/>
    </xf>
    <xf numFmtId="0" fontId="29" fillId="0" borderId="24" xfId="0" applyFont="1" applyBorder="1" applyAlignment="1">
      <alignment horizontal="center" wrapText="1"/>
    </xf>
    <xf numFmtId="0" fontId="3" fillId="37" borderId="34" xfId="0" applyFont="1" applyFill="1" applyBorder="1" applyAlignment="1">
      <alignment horizontal="left" vertical="center" wrapText="1"/>
    </xf>
    <xf numFmtId="0" fontId="3" fillId="37" borderId="35" xfId="0" applyFont="1" applyFill="1" applyBorder="1" applyAlignment="1">
      <alignment horizontal="left" vertical="center" wrapText="1"/>
    </xf>
    <xf numFmtId="0" fontId="3" fillId="37" borderId="54" xfId="0" applyFont="1" applyFill="1" applyBorder="1" applyAlignment="1">
      <alignment horizontal="left" vertical="center" wrapText="1"/>
    </xf>
    <xf numFmtId="0" fontId="29" fillId="0" borderId="24" xfId="0" applyFont="1" applyBorder="1" applyAlignment="1">
      <alignment horizontal="center" vertical="center"/>
    </xf>
    <xf numFmtId="0" fontId="29" fillId="0" borderId="26" xfId="0" applyFont="1" applyBorder="1" applyAlignment="1">
      <alignment horizontal="center" vertical="center"/>
    </xf>
    <xf numFmtId="0" fontId="3" fillId="37" borderId="63" xfId="0" applyFont="1" applyFill="1" applyBorder="1" applyAlignment="1">
      <alignment horizontal="left" vertical="center" wrapText="1"/>
    </xf>
    <xf numFmtId="0" fontId="3" fillId="37" borderId="57" xfId="0" applyFont="1" applyFill="1" applyBorder="1" applyAlignment="1">
      <alignment horizontal="left" vertical="center" wrapText="1"/>
    </xf>
    <xf numFmtId="0" fontId="3" fillId="37" borderId="64" xfId="0" applyFont="1" applyFill="1" applyBorder="1" applyAlignment="1">
      <alignment horizontal="left" vertical="center" wrapText="1"/>
    </xf>
    <xf numFmtId="0" fontId="29" fillId="37" borderId="57" xfId="0" applyFont="1" applyFill="1" applyBorder="1" applyAlignment="1">
      <alignment horizontal="left"/>
    </xf>
    <xf numFmtId="0" fontId="29" fillId="37" borderId="64" xfId="0" applyFont="1" applyFill="1" applyBorder="1" applyAlignment="1">
      <alignment horizontal="left"/>
    </xf>
    <xf numFmtId="0" fontId="29" fillId="0" borderId="51" xfId="0" applyFont="1" applyBorder="1" applyAlignment="1">
      <alignment horizontal="center"/>
    </xf>
    <xf numFmtId="0" fontId="29" fillId="0" borderId="52" xfId="0" applyFont="1" applyBorder="1" applyAlignment="1">
      <alignment horizontal="center"/>
    </xf>
    <xf numFmtId="0" fontId="29" fillId="0" borderId="55" xfId="0" applyFont="1" applyBorder="1" applyAlignment="1">
      <alignment horizontal="center"/>
    </xf>
    <xf numFmtId="0" fontId="3" fillId="37" borderId="24" xfId="0" applyFont="1" applyFill="1" applyBorder="1" applyAlignment="1">
      <alignment horizontal="left" vertical="center" wrapText="1"/>
    </xf>
    <xf numFmtId="0" fontId="3" fillId="37" borderId="58" xfId="0" applyFont="1" applyFill="1" applyBorder="1" applyAlignment="1">
      <alignment horizontal="left" vertical="center" wrapText="1"/>
    </xf>
    <xf numFmtId="0" fontId="29" fillId="37" borderId="24" xfId="0" applyFont="1" applyFill="1" applyBorder="1" applyAlignment="1">
      <alignment horizontal="left"/>
    </xf>
    <xf numFmtId="0" fontId="29" fillId="37" borderId="58" xfId="0" applyFont="1" applyFill="1" applyBorder="1" applyAlignment="1">
      <alignment horizontal="left"/>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83" xfId="0" applyFont="1" applyBorder="1" applyAlignment="1">
      <alignment horizontal="center" vertical="center"/>
    </xf>
    <xf numFmtId="0" fontId="3" fillId="38" borderId="49" xfId="92" applyFont="1" applyFill="1" applyBorder="1" applyAlignment="1">
      <alignment horizontal="center" vertical="center" wrapText="1"/>
      <protection/>
    </xf>
    <xf numFmtId="0" fontId="3" fillId="38" borderId="50" xfId="92" applyFont="1" applyFill="1" applyBorder="1" applyAlignment="1">
      <alignment horizontal="center" vertical="center" wrapText="1"/>
      <protection/>
    </xf>
    <xf numFmtId="0" fontId="3" fillId="37" borderId="68" xfId="0" applyFont="1" applyFill="1" applyBorder="1" applyAlignment="1">
      <alignment horizontal="left" vertical="center" wrapText="1"/>
    </xf>
    <xf numFmtId="0" fontId="3" fillId="37" borderId="69" xfId="0" applyFont="1" applyFill="1" applyBorder="1" applyAlignment="1">
      <alignment horizontal="left" vertical="center" wrapText="1"/>
    </xf>
    <xf numFmtId="0" fontId="3" fillId="37" borderId="70" xfId="0" applyFont="1" applyFill="1" applyBorder="1" applyAlignment="1">
      <alignment horizontal="left" vertical="center" wrapText="1"/>
    </xf>
    <xf numFmtId="0" fontId="69" fillId="0" borderId="51"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55" xfId="0" applyFont="1" applyBorder="1" applyAlignment="1">
      <alignment horizontal="center" vertical="center" wrapText="1"/>
    </xf>
    <xf numFmtId="0" fontId="3" fillId="37" borderId="84" xfId="0" applyFont="1" applyFill="1" applyBorder="1" applyAlignment="1">
      <alignment horizontal="left" vertical="center" wrapText="1"/>
    </xf>
    <xf numFmtId="0" fontId="3" fillId="37" borderId="85"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3" fillId="38" borderId="87" xfId="92" applyFont="1" applyFill="1" applyBorder="1" applyAlignment="1">
      <alignment horizontal="center" vertical="center" wrapText="1"/>
      <protection/>
    </xf>
    <xf numFmtId="0" fontId="3" fillId="38" borderId="69" xfId="92" applyFont="1" applyFill="1" applyBorder="1" applyAlignment="1">
      <alignment horizontal="center" vertical="center" wrapText="1"/>
      <protection/>
    </xf>
    <xf numFmtId="0" fontId="3" fillId="38" borderId="70" xfId="92" applyFont="1" applyFill="1" applyBorder="1" applyAlignment="1">
      <alignment horizontal="center" vertical="center" wrapText="1"/>
      <protection/>
    </xf>
    <xf numFmtId="0" fontId="29" fillId="0" borderId="88" xfId="0" applyFont="1" applyBorder="1" applyAlignment="1">
      <alignment horizontal="center" vertical="center"/>
    </xf>
    <xf numFmtId="0" fontId="29" fillId="0" borderId="85" xfId="0" applyFont="1" applyBorder="1" applyAlignment="1">
      <alignment horizontal="center" vertical="center"/>
    </xf>
    <xf numFmtId="0" fontId="29" fillId="0" borderId="86" xfId="0" applyFont="1" applyBorder="1" applyAlignment="1">
      <alignment horizontal="center" vertical="center"/>
    </xf>
    <xf numFmtId="0" fontId="3" fillId="37" borderId="51" xfId="0" applyFont="1" applyFill="1" applyBorder="1" applyAlignment="1">
      <alignment horizontal="left"/>
    </xf>
    <xf numFmtId="0" fontId="3" fillId="37" borderId="53" xfId="0" applyFont="1" applyFill="1" applyBorder="1" applyAlignment="1">
      <alignment horizontal="left"/>
    </xf>
    <xf numFmtId="0" fontId="3" fillId="37" borderId="43" xfId="0" applyFont="1" applyFill="1" applyBorder="1" applyAlignment="1">
      <alignment horizontal="left"/>
    </xf>
    <xf numFmtId="0" fontId="3" fillId="37" borderId="0" xfId="0" applyFont="1" applyFill="1" applyBorder="1" applyAlignment="1">
      <alignment horizontal="left"/>
    </xf>
    <xf numFmtId="0" fontId="3" fillId="37" borderId="56" xfId="0" applyFont="1" applyFill="1" applyBorder="1" applyAlignment="1">
      <alignment horizontal="left"/>
    </xf>
    <xf numFmtId="0" fontId="29" fillId="0" borderId="25" xfId="0" applyFont="1" applyBorder="1" applyAlignment="1">
      <alignment horizontal="center" vertical="center"/>
    </xf>
    <xf numFmtId="0" fontId="29" fillId="0" borderId="69"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7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4" xfId="0" applyFont="1" applyBorder="1" applyAlignment="1">
      <alignment horizontal="left" vertical="center" wrapText="1"/>
    </xf>
    <xf numFmtId="0" fontId="29" fillId="0" borderId="24" xfId="0" applyFont="1" applyBorder="1" applyAlignment="1">
      <alignment horizontal="left" vertical="center"/>
    </xf>
    <xf numFmtId="0" fontId="29" fillId="0" borderId="25" xfId="0" applyFont="1" applyBorder="1" applyAlignment="1">
      <alignment horizontal="center" vertical="center" wrapText="1"/>
    </xf>
    <xf numFmtId="0" fontId="29" fillId="0" borderId="40" xfId="0" applyFont="1" applyBorder="1" applyAlignment="1">
      <alignment horizontal="center" vertical="center"/>
    </xf>
    <xf numFmtId="0" fontId="29" fillId="0" borderId="27" xfId="0" applyFont="1" applyBorder="1" applyAlignment="1">
      <alignment horizontal="center" vertical="center" wrapText="1"/>
    </xf>
    <xf numFmtId="0" fontId="29" fillId="0" borderId="28" xfId="0" applyFont="1" applyBorder="1" applyAlignment="1">
      <alignment horizontal="left" vertical="top" wrapText="1"/>
    </xf>
    <xf numFmtId="0" fontId="29" fillId="0" borderId="57" xfId="0" applyFont="1" applyBorder="1" applyAlignment="1">
      <alignment horizontal="center" vertical="center" wrapText="1"/>
    </xf>
    <xf numFmtId="0" fontId="29" fillId="0" borderId="38" xfId="0" applyFont="1" applyBorder="1" applyAlignment="1">
      <alignment horizontal="center" vertical="center" wrapText="1"/>
    </xf>
    <xf numFmtId="0" fontId="68" fillId="0" borderId="26" xfId="0" applyFont="1" applyBorder="1" applyAlignment="1">
      <alignment horizontal="left" vertical="center" wrapText="1"/>
    </xf>
    <xf numFmtId="0" fontId="68" fillId="0" borderId="28" xfId="0" applyFont="1" applyBorder="1" applyAlignment="1">
      <alignment horizontal="left" vertical="center" wrapText="1"/>
    </xf>
    <xf numFmtId="0" fontId="29" fillId="0" borderId="37"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58" xfId="0" applyFont="1" applyBorder="1" applyAlignment="1">
      <alignment horizontal="center" wrapText="1"/>
    </xf>
    <xf numFmtId="0" fontId="3" fillId="37" borderId="25" xfId="0" applyFont="1" applyFill="1" applyBorder="1" applyAlignment="1">
      <alignment horizontal="left" vertical="center"/>
    </xf>
    <xf numFmtId="0" fontId="3" fillId="37" borderId="24" xfId="0" applyFont="1" applyFill="1" applyBorder="1" applyAlignment="1">
      <alignment horizontal="left" vertical="center"/>
    </xf>
    <xf numFmtId="0" fontId="3" fillId="37" borderId="58" xfId="0" applyFont="1" applyFill="1" applyBorder="1" applyAlignment="1">
      <alignment horizontal="left" vertical="center"/>
    </xf>
    <xf numFmtId="0" fontId="29" fillId="0" borderId="41" xfId="0" applyFont="1" applyBorder="1" applyAlignment="1">
      <alignment horizontal="center"/>
    </xf>
    <xf numFmtId="0" fontId="29" fillId="0" borderId="57" xfId="0" applyFont="1" applyBorder="1" applyAlignment="1">
      <alignment horizontal="center"/>
    </xf>
    <xf numFmtId="0" fontId="29" fillId="0" borderId="38" xfId="0" applyFont="1" applyBorder="1" applyAlignment="1">
      <alignment horizontal="center"/>
    </xf>
    <xf numFmtId="0" fontId="29" fillId="0" borderId="42" xfId="0" applyFont="1" applyBorder="1" applyAlignment="1">
      <alignment horizontal="center"/>
    </xf>
    <xf numFmtId="0" fontId="29" fillId="0" borderId="0" xfId="0" applyFont="1" applyBorder="1" applyAlignment="1">
      <alignment horizontal="center"/>
    </xf>
    <xf numFmtId="0" fontId="29" fillId="0" borderId="39" xfId="0" applyFont="1" applyBorder="1" applyAlignment="1">
      <alignment horizontal="center"/>
    </xf>
    <xf numFmtId="0" fontId="29" fillId="0" borderId="61" xfId="0" applyFont="1" applyBorder="1" applyAlignment="1">
      <alignment horizontal="center"/>
    </xf>
    <xf numFmtId="0" fontId="29" fillId="0" borderId="62" xfId="0" applyFont="1" applyBorder="1" applyAlignment="1">
      <alignment horizontal="center"/>
    </xf>
    <xf numFmtId="0" fontId="29" fillId="0" borderId="40" xfId="0" applyFont="1" applyBorder="1" applyAlignment="1">
      <alignment horizontal="center"/>
    </xf>
    <xf numFmtId="0" fontId="70" fillId="37" borderId="25" xfId="0" applyFont="1" applyFill="1" applyBorder="1" applyAlignment="1">
      <alignment horizontal="left"/>
    </xf>
    <xf numFmtId="0" fontId="70" fillId="37" borderId="24" xfId="0" applyFont="1" applyFill="1" applyBorder="1" applyAlignment="1">
      <alignment horizontal="left"/>
    </xf>
    <xf numFmtId="0" fontId="70" fillId="37" borderId="58" xfId="0" applyFont="1" applyFill="1" applyBorder="1" applyAlignment="1">
      <alignment horizontal="left"/>
    </xf>
    <xf numFmtId="0" fontId="3" fillId="37" borderId="25" xfId="0" applyFont="1" applyFill="1" applyBorder="1" applyAlignment="1">
      <alignment horizontal="left" wrapText="1"/>
    </xf>
    <xf numFmtId="0" fontId="3" fillId="37" borderId="24" xfId="0" applyFont="1" applyFill="1" applyBorder="1" applyAlignment="1">
      <alignment horizontal="left" wrapText="1"/>
    </xf>
    <xf numFmtId="0" fontId="3" fillId="37" borderId="58" xfId="0" applyFont="1" applyFill="1" applyBorder="1" applyAlignment="1">
      <alignment horizontal="left" wrapText="1"/>
    </xf>
    <xf numFmtId="0" fontId="3" fillId="37" borderId="36" xfId="0" applyFont="1" applyFill="1" applyBorder="1" applyAlignment="1">
      <alignment horizontal="left" wrapText="1"/>
    </xf>
    <xf numFmtId="0" fontId="3" fillId="37" borderId="52" xfId="0" applyFont="1" applyFill="1" applyBorder="1" applyAlignment="1">
      <alignment horizontal="left" wrapText="1"/>
    </xf>
    <xf numFmtId="0" fontId="3" fillId="37" borderId="55" xfId="0" applyFont="1" applyFill="1" applyBorder="1" applyAlignment="1">
      <alignment horizontal="left" wrapText="1"/>
    </xf>
    <xf numFmtId="0" fontId="29" fillId="0" borderId="58" xfId="0" applyFont="1" applyBorder="1" applyAlignment="1">
      <alignment horizontal="center" vertical="center" wrapText="1"/>
    </xf>
    <xf numFmtId="0" fontId="29" fillId="0" borderId="45" xfId="0" applyFont="1" applyBorder="1" applyAlignment="1">
      <alignment horizontal="center"/>
    </xf>
    <xf numFmtId="0" fontId="29" fillId="0" borderId="90" xfId="0" applyFont="1" applyBorder="1" applyAlignment="1">
      <alignment horizontal="center"/>
    </xf>
  </cellXfs>
  <cellStyles count="10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ejściowe 2 2" xfId="65"/>
    <cellStyle name="Dane wyjściowe" xfId="66"/>
    <cellStyle name="Dane wyjściowe 2" xfId="67"/>
    <cellStyle name="Dobre 2" xfId="68"/>
    <cellStyle name="Dobry" xfId="69"/>
    <cellStyle name="Comma" xfId="70"/>
    <cellStyle name="Comma [0]" xfId="71"/>
    <cellStyle name="Excel Built-in Normal" xfId="72"/>
    <cellStyle name="Hyperlink" xfId="73"/>
    <cellStyle name="Komórka połączona" xfId="74"/>
    <cellStyle name="Komórka połączona 2" xfId="75"/>
    <cellStyle name="Komórka zaznaczona" xfId="76"/>
    <cellStyle name="Komórka zaznaczona 2" xfId="77"/>
    <cellStyle name="Nagłówek 1" xfId="78"/>
    <cellStyle name="Nagłówek 1 2" xfId="79"/>
    <cellStyle name="Nagłówek 2" xfId="80"/>
    <cellStyle name="Nagłówek 2 2" xfId="81"/>
    <cellStyle name="Nagłówek 3" xfId="82"/>
    <cellStyle name="Nagłówek 3 2" xfId="83"/>
    <cellStyle name="Nagłówek 4" xfId="84"/>
    <cellStyle name="Nagłówek 4 2" xfId="85"/>
    <cellStyle name="Neutralne 2" xfId="86"/>
    <cellStyle name="Neutralny" xfId="87"/>
    <cellStyle name="Normal_BIOLOGICS" xfId="88"/>
    <cellStyle name="Normalny 2" xfId="89"/>
    <cellStyle name="Normalny 3" xfId="90"/>
    <cellStyle name="Normalny 4" xfId="91"/>
    <cellStyle name="Normalny_Arkusz1" xfId="92"/>
    <cellStyle name="Obliczenia" xfId="93"/>
    <cellStyle name="Obliczenia 2" xfId="94"/>
    <cellStyle name="Followed Hyperlink" xfId="95"/>
    <cellStyle name="Percent" xfId="96"/>
    <cellStyle name="Procentowy 2" xfId="97"/>
    <cellStyle name="Suma" xfId="98"/>
    <cellStyle name="Suma 2" xfId="99"/>
    <cellStyle name="Tekst objaśnienia" xfId="100"/>
    <cellStyle name="Tekst objaśnienia 2" xfId="101"/>
    <cellStyle name="Tekst ostrzeżenia" xfId="102"/>
    <cellStyle name="Tekst ostrzeżenia 2" xfId="103"/>
    <cellStyle name="Tytuł" xfId="104"/>
    <cellStyle name="Tytuł 2" xfId="105"/>
    <cellStyle name="Tytuł 2 2" xfId="106"/>
    <cellStyle name="Uwaga" xfId="107"/>
    <cellStyle name="Uwaga 2" xfId="108"/>
    <cellStyle name="Currency" xfId="109"/>
    <cellStyle name="Currency [0]" xfId="110"/>
    <cellStyle name="Walutowy 2" xfId="111"/>
    <cellStyle name="Walutowy 2 2" xfId="112"/>
    <cellStyle name="Walutowy 2 2 2" xfId="113"/>
    <cellStyle name="Walutowy 2 3" xfId="114"/>
    <cellStyle name="Walutowy 2 4" xfId="115"/>
    <cellStyle name="Walutowy 3" xfId="116"/>
    <cellStyle name="Walutowy 3 2" xfId="117"/>
    <cellStyle name="Walutowy 4" xfId="118"/>
    <cellStyle name="Walutowy 5" xfId="119"/>
    <cellStyle name="Złe 2" xfId="120"/>
    <cellStyle name="Zły"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945"/>
  <sheetViews>
    <sheetView tabSelected="1" workbookViewId="0" topLeftCell="A280">
      <selection activeCell="A312" sqref="A311:K312"/>
    </sheetView>
  </sheetViews>
  <sheetFormatPr defaultColWidth="9.125" defaultRowHeight="12.75"/>
  <cols>
    <col min="1" max="1" width="3.125" style="2" customWidth="1"/>
    <col min="2" max="2" width="64.50390625" style="3" customWidth="1"/>
    <col min="3" max="3" width="14.50390625" style="2" customWidth="1"/>
    <col min="4" max="4" width="5.50390625" style="2" customWidth="1"/>
    <col min="5" max="5" width="8.125" style="2" customWidth="1"/>
    <col min="6" max="6" width="11.625" style="2" customWidth="1"/>
    <col min="7" max="7" width="13.375" style="2" customWidth="1"/>
    <col min="8" max="8" width="10.625" style="2" customWidth="1"/>
    <col min="9" max="9" width="13.375" style="2" customWidth="1"/>
    <col min="10" max="10" width="13.625" style="2" customWidth="1"/>
    <col min="11" max="11" width="15.125" style="2" customWidth="1"/>
    <col min="12" max="12" width="18.50390625" style="2" customWidth="1"/>
    <col min="13" max="16384" width="9.125" style="2" customWidth="1"/>
  </cols>
  <sheetData>
    <row r="1" spans="1:11" ht="39" customHeight="1" thickBot="1">
      <c r="A1" s="133" t="s">
        <v>737</v>
      </c>
      <c r="B1" s="133"/>
      <c r="C1" s="133"/>
      <c r="D1" s="133"/>
      <c r="E1" s="133"/>
      <c r="F1" s="133"/>
      <c r="G1" s="133"/>
      <c r="H1" s="133"/>
      <c r="I1" s="133"/>
      <c r="J1" s="133"/>
      <c r="K1" s="133"/>
    </row>
    <row r="2" spans="1:11" ht="13.5" thickBot="1">
      <c r="A2" s="200" t="s">
        <v>68</v>
      </c>
      <c r="B2" s="201"/>
      <c r="C2" s="201"/>
      <c r="D2" s="201"/>
      <c r="E2" s="201"/>
      <c r="F2" s="201"/>
      <c r="G2" s="201"/>
      <c r="H2" s="201"/>
      <c r="I2" s="201"/>
      <c r="J2" s="201"/>
      <c r="K2" s="202"/>
    </row>
    <row r="3" spans="1:11" ht="51" customHeight="1" thickBot="1">
      <c r="A3" s="28" t="s">
        <v>0</v>
      </c>
      <c r="B3" s="29" t="s">
        <v>1</v>
      </c>
      <c r="C3" s="29" t="s">
        <v>2</v>
      </c>
      <c r="D3" s="29" t="s">
        <v>3</v>
      </c>
      <c r="E3" s="29" t="s">
        <v>4</v>
      </c>
      <c r="F3" s="30" t="s">
        <v>5</v>
      </c>
      <c r="G3" s="30" t="s">
        <v>6</v>
      </c>
      <c r="H3" s="31" t="s">
        <v>7</v>
      </c>
      <c r="I3" s="30" t="s">
        <v>8</v>
      </c>
      <c r="J3" s="29" t="s">
        <v>9</v>
      </c>
      <c r="K3" s="4" t="s">
        <v>28</v>
      </c>
    </row>
    <row r="4" spans="1:11" ht="39" customHeight="1" thickBot="1">
      <c r="A4" s="5">
        <v>1</v>
      </c>
      <c r="B4" s="6" t="s">
        <v>736</v>
      </c>
      <c r="C4" s="6"/>
      <c r="D4" s="7" t="s">
        <v>10</v>
      </c>
      <c r="E4" s="7">
        <v>40</v>
      </c>
      <c r="F4" s="8"/>
      <c r="G4" s="9">
        <f>E4*F4</f>
        <v>0</v>
      </c>
      <c r="H4" s="10"/>
      <c r="I4" s="9">
        <f>ROUND(G4*H4/100+G4,2)</f>
        <v>0</v>
      </c>
      <c r="J4" s="11"/>
      <c r="K4" s="12"/>
    </row>
    <row r="5" spans="1:11" ht="22.5" customHeight="1" thickBot="1">
      <c r="A5" s="175" t="s">
        <v>11</v>
      </c>
      <c r="B5" s="176"/>
      <c r="C5" s="176"/>
      <c r="D5" s="176"/>
      <c r="E5" s="176"/>
      <c r="F5" s="177"/>
      <c r="G5" s="13">
        <f>SUM(G4:G4)</f>
        <v>0</v>
      </c>
      <c r="H5" s="14" t="s">
        <v>12</v>
      </c>
      <c r="I5" s="13">
        <f>SUM(I4:I4)</f>
        <v>0</v>
      </c>
      <c r="J5" s="196"/>
      <c r="K5" s="197"/>
    </row>
    <row r="6" spans="1:11" ht="22.5" customHeight="1" thickBot="1">
      <c r="A6" s="181" t="s">
        <v>13</v>
      </c>
      <c r="B6" s="182"/>
      <c r="C6" s="182"/>
      <c r="D6" s="182"/>
      <c r="E6" s="182"/>
      <c r="F6" s="182"/>
      <c r="G6" s="182"/>
      <c r="H6" s="182"/>
      <c r="I6" s="182"/>
      <c r="J6" s="182"/>
      <c r="K6" s="183"/>
    </row>
    <row r="7" spans="1:11" ht="24.75" customHeight="1">
      <c r="A7" s="178" t="s">
        <v>14</v>
      </c>
      <c r="B7" s="179"/>
      <c r="C7" s="179"/>
      <c r="D7" s="179"/>
      <c r="E7" s="179"/>
      <c r="F7" s="179"/>
      <c r="G7" s="179"/>
      <c r="H7" s="179"/>
      <c r="I7" s="179"/>
      <c r="J7" s="179"/>
      <c r="K7" s="180"/>
    </row>
    <row r="8" spans="1:11" ht="24.75" customHeight="1">
      <c r="A8" s="148" t="s">
        <v>15</v>
      </c>
      <c r="B8" s="149"/>
      <c r="C8" s="149"/>
      <c r="D8" s="149"/>
      <c r="E8" s="149"/>
      <c r="F8" s="149"/>
      <c r="G8" s="149"/>
      <c r="H8" s="149"/>
      <c r="I8" s="149"/>
      <c r="J8" s="149"/>
      <c r="K8" s="150"/>
    </row>
    <row r="9" spans="1:11" ht="24.75" customHeight="1">
      <c r="A9" s="148" t="s">
        <v>16</v>
      </c>
      <c r="B9" s="149"/>
      <c r="C9" s="149"/>
      <c r="D9" s="149"/>
      <c r="E9" s="149"/>
      <c r="F9" s="149"/>
      <c r="G9" s="149"/>
      <c r="H9" s="149"/>
      <c r="I9" s="149"/>
      <c r="J9" s="149"/>
      <c r="K9" s="150"/>
    </row>
    <row r="10" spans="1:11" ht="24.75" customHeight="1" thickBot="1">
      <c r="A10" s="168" t="s">
        <v>27</v>
      </c>
      <c r="B10" s="169"/>
      <c r="C10" s="169"/>
      <c r="D10" s="169"/>
      <c r="E10" s="169"/>
      <c r="F10" s="169"/>
      <c r="G10" s="169"/>
      <c r="H10" s="169"/>
      <c r="I10" s="169"/>
      <c r="J10" s="169"/>
      <c r="K10" s="170"/>
    </row>
    <row r="11" spans="1:11" ht="119.25" customHeight="1" thickBot="1">
      <c r="A11" s="32" t="s">
        <v>0</v>
      </c>
      <c r="B11" s="33" t="s">
        <v>17</v>
      </c>
      <c r="C11" s="171" t="s">
        <v>18</v>
      </c>
      <c r="D11" s="172"/>
      <c r="E11" s="173"/>
      <c r="F11" s="171" t="s">
        <v>30</v>
      </c>
      <c r="G11" s="172"/>
      <c r="H11" s="173"/>
      <c r="I11" s="171" t="s">
        <v>29</v>
      </c>
      <c r="J11" s="220"/>
      <c r="K11" s="221"/>
    </row>
    <row r="12" spans="1:11" ht="24" customHeight="1" thickBot="1">
      <c r="A12" s="100" t="s">
        <v>22</v>
      </c>
      <c r="B12" s="101"/>
      <c r="C12" s="101"/>
      <c r="D12" s="101"/>
      <c r="E12" s="101"/>
      <c r="F12" s="101"/>
      <c r="G12" s="101"/>
      <c r="H12" s="101"/>
      <c r="I12" s="101"/>
      <c r="J12" s="101"/>
      <c r="K12" s="102"/>
    </row>
    <row r="13" spans="1:11" ht="81" customHeight="1">
      <c r="A13" s="27">
        <v>1</v>
      </c>
      <c r="B13" s="72" t="s">
        <v>32</v>
      </c>
      <c r="C13" s="129" t="s">
        <v>20</v>
      </c>
      <c r="D13" s="130"/>
      <c r="E13" s="131"/>
      <c r="F13" s="132"/>
      <c r="G13" s="130"/>
      <c r="H13" s="131"/>
      <c r="I13" s="234" t="s">
        <v>12</v>
      </c>
      <c r="J13" s="235"/>
      <c r="K13" s="236"/>
    </row>
    <row r="14" spans="1:11" s="1" customFormat="1" ht="21.75" customHeight="1">
      <c r="A14" s="113" t="s">
        <v>33</v>
      </c>
      <c r="B14" s="104"/>
      <c r="C14" s="104"/>
      <c r="D14" s="104"/>
      <c r="E14" s="104"/>
      <c r="F14" s="104"/>
      <c r="G14" s="104"/>
      <c r="H14" s="104"/>
      <c r="I14" s="104"/>
      <c r="J14" s="104"/>
      <c r="K14" s="114"/>
    </row>
    <row r="15" spans="1:11" s="1" customFormat="1" ht="61.5" customHeight="1">
      <c r="A15" s="16">
        <v>1</v>
      </c>
      <c r="B15" s="73" t="s">
        <v>51</v>
      </c>
      <c r="C15" s="159" t="s">
        <v>20</v>
      </c>
      <c r="D15" s="160"/>
      <c r="E15" s="161"/>
      <c r="F15" s="162"/>
      <c r="G15" s="160"/>
      <c r="H15" s="161"/>
      <c r="I15" s="110" t="s">
        <v>12</v>
      </c>
      <c r="J15" s="111"/>
      <c r="K15" s="112"/>
    </row>
    <row r="16" spans="1:11" s="1" customFormat="1" ht="24" customHeight="1">
      <c r="A16" s="113" t="s">
        <v>34</v>
      </c>
      <c r="B16" s="104"/>
      <c r="C16" s="104"/>
      <c r="D16" s="104"/>
      <c r="E16" s="104"/>
      <c r="F16" s="104"/>
      <c r="G16" s="104"/>
      <c r="H16" s="104"/>
      <c r="I16" s="104"/>
      <c r="J16" s="104"/>
      <c r="K16" s="114"/>
    </row>
    <row r="17" spans="1:11" s="1" customFormat="1" ht="72" customHeight="1">
      <c r="A17" s="16">
        <v>1</v>
      </c>
      <c r="B17" s="72" t="s">
        <v>35</v>
      </c>
      <c r="C17" s="159" t="s">
        <v>20</v>
      </c>
      <c r="D17" s="160"/>
      <c r="E17" s="161"/>
      <c r="F17" s="162"/>
      <c r="G17" s="160"/>
      <c r="H17" s="161"/>
      <c r="I17" s="110" t="s">
        <v>12</v>
      </c>
      <c r="J17" s="111"/>
      <c r="K17" s="112"/>
    </row>
    <row r="18" spans="1:11" s="1" customFormat="1" ht="22.5" customHeight="1">
      <c r="A18" s="113" t="s">
        <v>36</v>
      </c>
      <c r="B18" s="104"/>
      <c r="C18" s="104"/>
      <c r="D18" s="104"/>
      <c r="E18" s="104"/>
      <c r="F18" s="104"/>
      <c r="G18" s="104"/>
      <c r="H18" s="104"/>
      <c r="I18" s="104"/>
      <c r="J18" s="104"/>
      <c r="K18" s="114"/>
    </row>
    <row r="19" spans="1:11" s="1" customFormat="1" ht="39" customHeight="1">
      <c r="A19" s="16">
        <v>1</v>
      </c>
      <c r="B19" s="36" t="s">
        <v>37</v>
      </c>
      <c r="C19" s="159" t="s">
        <v>21</v>
      </c>
      <c r="D19" s="160"/>
      <c r="E19" s="161"/>
      <c r="F19" s="162"/>
      <c r="G19" s="160"/>
      <c r="H19" s="161"/>
      <c r="I19" s="110" t="s">
        <v>12</v>
      </c>
      <c r="J19" s="111"/>
      <c r="K19" s="112"/>
    </row>
    <row r="20" spans="1:11" s="1" customFormat="1" ht="22.5" customHeight="1">
      <c r="A20" s="113" t="s">
        <v>38</v>
      </c>
      <c r="B20" s="104"/>
      <c r="C20" s="104"/>
      <c r="D20" s="104"/>
      <c r="E20" s="104"/>
      <c r="F20" s="104"/>
      <c r="G20" s="104"/>
      <c r="H20" s="104"/>
      <c r="I20" s="104"/>
      <c r="J20" s="104"/>
      <c r="K20" s="114"/>
    </row>
    <row r="21" spans="1:11" ht="21" customHeight="1">
      <c r="A21" s="35">
        <v>1</v>
      </c>
      <c r="B21" s="37" t="s">
        <v>39</v>
      </c>
      <c r="C21" s="154" t="s">
        <v>26</v>
      </c>
      <c r="D21" s="155"/>
      <c r="E21" s="156"/>
      <c r="F21" s="157"/>
      <c r="G21" s="155"/>
      <c r="H21" s="156"/>
      <c r="I21" s="110" t="s">
        <v>12</v>
      </c>
      <c r="J21" s="111"/>
      <c r="K21" s="112"/>
    </row>
    <row r="22" spans="1:11" ht="21" customHeight="1">
      <c r="A22" s="16">
        <v>2</v>
      </c>
      <c r="B22" s="72" t="s">
        <v>40</v>
      </c>
      <c r="C22" s="246" t="s">
        <v>21</v>
      </c>
      <c r="D22" s="246"/>
      <c r="E22" s="246"/>
      <c r="F22" s="203"/>
      <c r="G22" s="203"/>
      <c r="H22" s="203"/>
      <c r="I22" s="110" t="s">
        <v>12</v>
      </c>
      <c r="J22" s="111"/>
      <c r="K22" s="112"/>
    </row>
    <row r="23" spans="1:11" s="1" customFormat="1" ht="20.25" customHeight="1">
      <c r="A23" s="113" t="s">
        <v>41</v>
      </c>
      <c r="B23" s="104"/>
      <c r="C23" s="104"/>
      <c r="D23" s="104"/>
      <c r="E23" s="104"/>
      <c r="F23" s="104"/>
      <c r="G23" s="104"/>
      <c r="H23" s="104"/>
      <c r="I23" s="104"/>
      <c r="J23" s="104"/>
      <c r="K23" s="114"/>
    </row>
    <row r="24" spans="1:11" s="1" customFormat="1" ht="43.5" customHeight="1">
      <c r="A24" s="16">
        <v>1</v>
      </c>
      <c r="B24" s="73" t="s">
        <v>42</v>
      </c>
      <c r="C24" s="159" t="s">
        <v>26</v>
      </c>
      <c r="D24" s="160"/>
      <c r="E24" s="161"/>
      <c r="F24" s="162"/>
      <c r="G24" s="160"/>
      <c r="H24" s="161"/>
      <c r="I24" s="110" t="s">
        <v>12</v>
      </c>
      <c r="J24" s="111"/>
      <c r="K24" s="112"/>
    </row>
    <row r="25" spans="1:11" s="1" customFormat="1" ht="22.5" customHeight="1">
      <c r="A25" s="113" t="s">
        <v>43</v>
      </c>
      <c r="B25" s="104"/>
      <c r="C25" s="104"/>
      <c r="D25" s="104"/>
      <c r="E25" s="104"/>
      <c r="F25" s="104"/>
      <c r="G25" s="104"/>
      <c r="H25" s="104"/>
      <c r="I25" s="104"/>
      <c r="J25" s="104"/>
      <c r="K25" s="114"/>
    </row>
    <row r="26" spans="1:11" s="1" customFormat="1" ht="45.75" customHeight="1">
      <c r="A26" s="16">
        <v>1</v>
      </c>
      <c r="B26" s="75" t="s">
        <v>44</v>
      </c>
      <c r="C26" s="159" t="s">
        <v>21</v>
      </c>
      <c r="D26" s="160"/>
      <c r="E26" s="161"/>
      <c r="F26" s="162"/>
      <c r="G26" s="160"/>
      <c r="H26" s="161"/>
      <c r="I26" s="110" t="s">
        <v>12</v>
      </c>
      <c r="J26" s="111"/>
      <c r="K26" s="112"/>
    </row>
    <row r="27" spans="1:11" s="1" customFormat="1" ht="21.75" customHeight="1">
      <c r="A27" s="113" t="s">
        <v>45</v>
      </c>
      <c r="B27" s="104"/>
      <c r="C27" s="104"/>
      <c r="D27" s="104"/>
      <c r="E27" s="104"/>
      <c r="F27" s="104"/>
      <c r="G27" s="104"/>
      <c r="H27" s="104"/>
      <c r="I27" s="104"/>
      <c r="J27" s="104"/>
      <c r="K27" s="114"/>
    </row>
    <row r="28" spans="1:11" s="1" customFormat="1" ht="33" customHeight="1">
      <c r="A28" s="35">
        <v>1</v>
      </c>
      <c r="B28" s="73" t="s">
        <v>46</v>
      </c>
      <c r="C28" s="154" t="s">
        <v>26</v>
      </c>
      <c r="D28" s="155"/>
      <c r="E28" s="156"/>
      <c r="F28" s="157"/>
      <c r="G28" s="155"/>
      <c r="H28" s="156"/>
      <c r="I28" s="110" t="s">
        <v>12</v>
      </c>
      <c r="J28" s="111"/>
      <c r="K28" s="112"/>
    </row>
    <row r="29" spans="1:11" s="1" customFormat="1" ht="18" customHeight="1">
      <c r="A29" s="113" t="s">
        <v>47</v>
      </c>
      <c r="B29" s="104"/>
      <c r="C29" s="104"/>
      <c r="D29" s="104"/>
      <c r="E29" s="104"/>
      <c r="F29" s="104"/>
      <c r="G29" s="104"/>
      <c r="H29" s="104"/>
      <c r="I29" s="104"/>
      <c r="J29" s="104"/>
      <c r="K29" s="114"/>
    </row>
    <row r="30" spans="1:11" ht="36" customHeight="1">
      <c r="A30" s="19">
        <v>1</v>
      </c>
      <c r="B30" s="73" t="s">
        <v>48</v>
      </c>
      <c r="C30" s="119" t="s">
        <v>26</v>
      </c>
      <c r="D30" s="187"/>
      <c r="E30" s="188"/>
      <c r="F30" s="189"/>
      <c r="G30" s="187"/>
      <c r="H30" s="188"/>
      <c r="I30" s="110" t="s">
        <v>12</v>
      </c>
      <c r="J30" s="111"/>
      <c r="K30" s="112"/>
    </row>
    <row r="31" spans="1:11" ht="24" customHeight="1">
      <c r="A31" s="113" t="s">
        <v>49</v>
      </c>
      <c r="B31" s="104"/>
      <c r="C31" s="104"/>
      <c r="D31" s="104"/>
      <c r="E31" s="104"/>
      <c r="F31" s="104"/>
      <c r="G31" s="104"/>
      <c r="H31" s="104"/>
      <c r="I31" s="104"/>
      <c r="J31" s="104"/>
      <c r="K31" s="114"/>
    </row>
    <row r="32" spans="1:11" ht="409.5" customHeight="1">
      <c r="A32" s="257">
        <v>1</v>
      </c>
      <c r="B32" s="255" t="s">
        <v>50</v>
      </c>
      <c r="C32" s="154" t="s">
        <v>609</v>
      </c>
      <c r="D32" s="253"/>
      <c r="E32" s="254"/>
      <c r="F32" s="122"/>
      <c r="G32" s="123"/>
      <c r="H32" s="124"/>
      <c r="I32" s="122" t="s">
        <v>12</v>
      </c>
      <c r="J32" s="123"/>
      <c r="K32" s="158"/>
    </row>
    <row r="33" spans="1:11" ht="91.5" customHeight="1">
      <c r="A33" s="251"/>
      <c r="B33" s="256"/>
      <c r="C33" s="119"/>
      <c r="D33" s="120"/>
      <c r="E33" s="121"/>
      <c r="F33" s="115"/>
      <c r="G33" s="116"/>
      <c r="H33" s="118"/>
      <c r="I33" s="115"/>
      <c r="J33" s="116"/>
      <c r="K33" s="117"/>
    </row>
    <row r="34" spans="1:11" ht="91.5" customHeight="1">
      <c r="A34" s="251"/>
      <c r="B34" s="256"/>
      <c r="C34" s="119"/>
      <c r="D34" s="120"/>
      <c r="E34" s="121"/>
      <c r="F34" s="115"/>
      <c r="G34" s="116"/>
      <c r="H34" s="118"/>
      <c r="I34" s="115"/>
      <c r="J34" s="116"/>
      <c r="K34" s="117"/>
    </row>
    <row r="35" spans="1:11" ht="91.5" customHeight="1">
      <c r="A35" s="251"/>
      <c r="B35" s="256"/>
      <c r="C35" s="119"/>
      <c r="D35" s="120"/>
      <c r="E35" s="121"/>
      <c r="F35" s="115"/>
      <c r="G35" s="116"/>
      <c r="H35" s="118"/>
      <c r="I35" s="115"/>
      <c r="J35" s="116"/>
      <c r="K35" s="117"/>
    </row>
    <row r="36" spans="1:11" ht="91.5" customHeight="1">
      <c r="A36" s="251"/>
      <c r="B36" s="256"/>
      <c r="C36" s="119"/>
      <c r="D36" s="120"/>
      <c r="E36" s="121"/>
      <c r="F36" s="115"/>
      <c r="G36" s="116"/>
      <c r="H36" s="118"/>
      <c r="I36" s="115"/>
      <c r="J36" s="116"/>
      <c r="K36" s="117"/>
    </row>
    <row r="37" spans="1:11" ht="91.5" customHeight="1">
      <c r="A37" s="251"/>
      <c r="B37" s="256"/>
      <c r="C37" s="119"/>
      <c r="D37" s="120"/>
      <c r="E37" s="121"/>
      <c r="F37" s="115"/>
      <c r="G37" s="116"/>
      <c r="H37" s="118"/>
      <c r="I37" s="115"/>
      <c r="J37" s="116"/>
      <c r="K37" s="117"/>
    </row>
    <row r="38" spans="1:11" ht="91.5" customHeight="1">
      <c r="A38" s="251"/>
      <c r="B38" s="256"/>
      <c r="C38" s="119"/>
      <c r="D38" s="120"/>
      <c r="E38" s="121"/>
      <c r="F38" s="115"/>
      <c r="G38" s="116"/>
      <c r="H38" s="118"/>
      <c r="I38" s="115"/>
      <c r="J38" s="116"/>
      <c r="K38" s="117"/>
    </row>
    <row r="39" spans="1:11" ht="109.5" customHeight="1">
      <c r="A39" s="251"/>
      <c r="B39" s="256"/>
      <c r="C39" s="119"/>
      <c r="D39" s="120"/>
      <c r="E39" s="121"/>
      <c r="F39" s="115"/>
      <c r="G39" s="116"/>
      <c r="H39" s="118"/>
      <c r="I39" s="115"/>
      <c r="J39" s="116"/>
      <c r="K39" s="117"/>
    </row>
    <row r="40" spans="1:11" ht="12.75">
      <c r="A40" s="113" t="s">
        <v>52</v>
      </c>
      <c r="B40" s="104"/>
      <c r="C40" s="104"/>
      <c r="D40" s="104"/>
      <c r="E40" s="104"/>
      <c r="F40" s="104"/>
      <c r="G40" s="104"/>
      <c r="H40" s="104"/>
      <c r="I40" s="104"/>
      <c r="J40" s="104"/>
      <c r="K40" s="114"/>
    </row>
    <row r="41" spans="1:11" ht="120" customHeight="1">
      <c r="A41" s="19">
        <v>1</v>
      </c>
      <c r="B41" s="73" t="s">
        <v>53</v>
      </c>
      <c r="C41" s="154" t="s">
        <v>609</v>
      </c>
      <c r="D41" s="253"/>
      <c r="E41" s="254"/>
      <c r="F41" s="122"/>
      <c r="G41" s="123"/>
      <c r="H41" s="124"/>
      <c r="I41" s="122" t="s">
        <v>12</v>
      </c>
      <c r="J41" s="123"/>
      <c r="K41" s="158"/>
    </row>
    <row r="42" spans="1:11" ht="24" customHeight="1">
      <c r="A42" s="103" t="s">
        <v>54</v>
      </c>
      <c r="B42" s="104"/>
      <c r="C42" s="104"/>
      <c r="D42" s="104"/>
      <c r="E42" s="104"/>
      <c r="F42" s="104"/>
      <c r="G42" s="104"/>
      <c r="H42" s="104"/>
      <c r="I42" s="104"/>
      <c r="J42" s="104"/>
      <c r="K42" s="105"/>
    </row>
    <row r="43" spans="1:11" ht="84" customHeight="1">
      <c r="A43" s="251">
        <v>1</v>
      </c>
      <c r="B43" s="252" t="s">
        <v>732</v>
      </c>
      <c r="C43" s="119" t="s">
        <v>21</v>
      </c>
      <c r="D43" s="120"/>
      <c r="E43" s="121"/>
      <c r="F43" s="115"/>
      <c r="G43" s="116"/>
      <c r="H43" s="118"/>
      <c r="I43" s="115" t="s">
        <v>12</v>
      </c>
      <c r="J43" s="116"/>
      <c r="K43" s="117"/>
    </row>
    <row r="44" spans="1:11" ht="317.25" customHeight="1">
      <c r="A44" s="251"/>
      <c r="B44" s="252"/>
      <c r="C44" s="119"/>
      <c r="D44" s="120"/>
      <c r="E44" s="121"/>
      <c r="F44" s="115"/>
      <c r="G44" s="116"/>
      <c r="H44" s="118"/>
      <c r="I44" s="115"/>
      <c r="J44" s="116"/>
      <c r="K44" s="117"/>
    </row>
    <row r="45" spans="1:11" ht="21.75" customHeight="1">
      <c r="A45" s="103" t="s">
        <v>55</v>
      </c>
      <c r="B45" s="104"/>
      <c r="C45" s="104"/>
      <c r="D45" s="104"/>
      <c r="E45" s="104"/>
      <c r="F45" s="104"/>
      <c r="G45" s="104"/>
      <c r="H45" s="104"/>
      <c r="I45" s="104"/>
      <c r="J45" s="104"/>
      <c r="K45" s="105"/>
    </row>
    <row r="46" spans="1:11" ht="282" customHeight="1">
      <c r="A46" s="19">
        <v>1</v>
      </c>
      <c r="B46" s="73" t="s">
        <v>56</v>
      </c>
      <c r="C46" s="129" t="s">
        <v>21</v>
      </c>
      <c r="D46" s="258"/>
      <c r="E46" s="259"/>
      <c r="F46" s="193"/>
      <c r="G46" s="194"/>
      <c r="H46" s="250"/>
      <c r="I46" s="193" t="s">
        <v>12</v>
      </c>
      <c r="J46" s="194"/>
      <c r="K46" s="195"/>
    </row>
    <row r="47" spans="1:11" ht="19.5" customHeight="1">
      <c r="A47" s="113" t="s">
        <v>57</v>
      </c>
      <c r="B47" s="104"/>
      <c r="C47" s="104"/>
      <c r="D47" s="104"/>
      <c r="E47" s="104"/>
      <c r="F47" s="104"/>
      <c r="G47" s="104"/>
      <c r="H47" s="104"/>
      <c r="I47" s="104"/>
      <c r="J47" s="104"/>
      <c r="K47" s="114"/>
    </row>
    <row r="48" spans="1:11" ht="62.25" customHeight="1">
      <c r="A48" s="19">
        <v>1</v>
      </c>
      <c r="B48" s="73" t="s">
        <v>58</v>
      </c>
      <c r="C48" s="154" t="s">
        <v>21</v>
      </c>
      <c r="D48" s="253"/>
      <c r="E48" s="254"/>
      <c r="F48" s="122"/>
      <c r="G48" s="123"/>
      <c r="H48" s="124"/>
      <c r="I48" s="110" t="s">
        <v>12</v>
      </c>
      <c r="J48" s="111"/>
      <c r="K48" s="112"/>
    </row>
    <row r="49" spans="1:11" ht="12.75">
      <c r="A49" s="113" t="s">
        <v>59</v>
      </c>
      <c r="B49" s="104"/>
      <c r="C49" s="104"/>
      <c r="D49" s="104"/>
      <c r="E49" s="104"/>
      <c r="F49" s="104"/>
      <c r="G49" s="104"/>
      <c r="H49" s="104"/>
      <c r="I49" s="104"/>
      <c r="J49" s="104"/>
      <c r="K49" s="114"/>
    </row>
    <row r="50" spans="1:11" ht="12.75">
      <c r="A50" s="19">
        <v>1</v>
      </c>
      <c r="B50" s="74" t="s">
        <v>60</v>
      </c>
      <c r="C50" s="119" t="s">
        <v>21</v>
      </c>
      <c r="D50" s="120"/>
      <c r="E50" s="121"/>
      <c r="F50" s="115"/>
      <c r="G50" s="116"/>
      <c r="H50" s="118"/>
      <c r="I50" s="110" t="s">
        <v>12</v>
      </c>
      <c r="J50" s="111"/>
      <c r="K50" s="112"/>
    </row>
    <row r="51" spans="1:11" ht="12.75">
      <c r="A51" s="113" t="s">
        <v>61</v>
      </c>
      <c r="B51" s="104"/>
      <c r="C51" s="104"/>
      <c r="D51" s="104"/>
      <c r="E51" s="104"/>
      <c r="F51" s="104"/>
      <c r="G51" s="104"/>
      <c r="H51" s="104"/>
      <c r="I51" s="104"/>
      <c r="J51" s="104"/>
      <c r="K51" s="114"/>
    </row>
    <row r="52" spans="1:11" ht="117" customHeight="1">
      <c r="A52" s="19">
        <v>1</v>
      </c>
      <c r="B52" s="76" t="s">
        <v>62</v>
      </c>
      <c r="C52" s="119" t="s">
        <v>26</v>
      </c>
      <c r="D52" s="120"/>
      <c r="E52" s="121"/>
      <c r="F52" s="115"/>
      <c r="G52" s="116"/>
      <c r="H52" s="118"/>
      <c r="I52" s="110" t="s">
        <v>12</v>
      </c>
      <c r="J52" s="111"/>
      <c r="K52" s="112"/>
    </row>
    <row r="53" spans="1:11" ht="12.75">
      <c r="A53" s="113" t="s">
        <v>63</v>
      </c>
      <c r="B53" s="104"/>
      <c r="C53" s="104"/>
      <c r="D53" s="104"/>
      <c r="E53" s="104"/>
      <c r="F53" s="104"/>
      <c r="G53" s="104"/>
      <c r="H53" s="104"/>
      <c r="I53" s="104"/>
      <c r="J53" s="104"/>
      <c r="K53" s="114"/>
    </row>
    <row r="54" spans="1:11" ht="116.25" customHeight="1">
      <c r="A54" s="19">
        <v>1</v>
      </c>
      <c r="B54" s="73" t="s">
        <v>64</v>
      </c>
      <c r="C54" s="119" t="s">
        <v>26</v>
      </c>
      <c r="D54" s="120"/>
      <c r="E54" s="121"/>
      <c r="F54" s="115"/>
      <c r="G54" s="116"/>
      <c r="H54" s="118"/>
      <c r="I54" s="122" t="s">
        <v>12</v>
      </c>
      <c r="J54" s="123"/>
      <c r="K54" s="158"/>
    </row>
    <row r="55" spans="1:11" ht="12.75">
      <c r="A55" s="103" t="s">
        <v>65</v>
      </c>
      <c r="B55" s="104"/>
      <c r="C55" s="104"/>
      <c r="D55" s="104"/>
      <c r="E55" s="104"/>
      <c r="F55" s="104"/>
      <c r="G55" s="104"/>
      <c r="H55" s="104"/>
      <c r="I55" s="104"/>
      <c r="J55" s="104"/>
      <c r="K55" s="105"/>
    </row>
    <row r="56" spans="1:11" ht="220.5" customHeight="1">
      <c r="A56" s="19"/>
      <c r="B56" s="73" t="s">
        <v>733</v>
      </c>
      <c r="C56" s="119" t="s">
        <v>21</v>
      </c>
      <c r="D56" s="120"/>
      <c r="E56" s="121"/>
      <c r="F56" s="115"/>
      <c r="G56" s="116"/>
      <c r="H56" s="118"/>
      <c r="I56" s="115" t="s">
        <v>12</v>
      </c>
      <c r="J56" s="116"/>
      <c r="K56" s="117"/>
    </row>
    <row r="57" spans="1:11" ht="12.75">
      <c r="A57" s="103" t="s">
        <v>66</v>
      </c>
      <c r="B57" s="104"/>
      <c r="C57" s="104"/>
      <c r="D57" s="104"/>
      <c r="E57" s="104"/>
      <c r="F57" s="104"/>
      <c r="G57" s="104"/>
      <c r="H57" s="104"/>
      <c r="I57" s="104"/>
      <c r="J57" s="104"/>
      <c r="K57" s="105"/>
    </row>
    <row r="58" spans="1:11" ht="189" customHeight="1">
      <c r="A58" s="19"/>
      <c r="B58" s="73" t="s">
        <v>67</v>
      </c>
      <c r="C58" s="119" t="s">
        <v>609</v>
      </c>
      <c r="D58" s="120"/>
      <c r="E58" s="121"/>
      <c r="F58" s="115"/>
      <c r="G58" s="116"/>
      <c r="H58" s="118"/>
      <c r="I58" s="115" t="s">
        <v>12</v>
      </c>
      <c r="J58" s="116"/>
      <c r="K58" s="117"/>
    </row>
    <row r="59" spans="1:11" ht="21" customHeight="1">
      <c r="A59" s="213" t="s">
        <v>69</v>
      </c>
      <c r="B59" s="213"/>
      <c r="C59" s="213"/>
      <c r="D59" s="213"/>
      <c r="E59" s="213"/>
      <c r="F59" s="213"/>
      <c r="G59" s="213"/>
      <c r="H59" s="213"/>
      <c r="I59" s="213"/>
      <c r="J59" s="213"/>
      <c r="K59" s="213"/>
    </row>
    <row r="60" spans="1:11" s="1" customFormat="1" ht="69" customHeight="1" thickBot="1">
      <c r="A60" s="28" t="s">
        <v>0</v>
      </c>
      <c r="B60" s="29" t="s">
        <v>1</v>
      </c>
      <c r="C60" s="29" t="s">
        <v>2</v>
      </c>
      <c r="D60" s="29" t="s">
        <v>3</v>
      </c>
      <c r="E60" s="29" t="s">
        <v>4</v>
      </c>
      <c r="F60" s="30" t="s">
        <v>5</v>
      </c>
      <c r="G60" s="30" t="s">
        <v>6</v>
      </c>
      <c r="H60" s="31" t="s">
        <v>7</v>
      </c>
      <c r="I60" s="30" t="s">
        <v>8</v>
      </c>
      <c r="J60" s="29" t="s">
        <v>9</v>
      </c>
      <c r="K60" s="4" t="s">
        <v>28</v>
      </c>
    </row>
    <row r="61" spans="1:11" s="1" customFormat="1" ht="45" customHeight="1" thickBot="1">
      <c r="A61" s="5">
        <v>1</v>
      </c>
      <c r="B61" s="6" t="s">
        <v>70</v>
      </c>
      <c r="C61" s="6"/>
      <c r="D61" s="7" t="s">
        <v>10</v>
      </c>
      <c r="E61" s="7">
        <v>40</v>
      </c>
      <c r="F61" s="8"/>
      <c r="G61" s="9">
        <f>E61*F61</f>
        <v>0</v>
      </c>
      <c r="H61" s="10"/>
      <c r="I61" s="9">
        <f>ROUND(G61*H61/100+G61,2)</f>
        <v>0</v>
      </c>
      <c r="J61" s="11"/>
      <c r="K61" s="12"/>
    </row>
    <row r="62" spans="1:11" s="1" customFormat="1" ht="20.25" customHeight="1" thickBot="1">
      <c r="A62" s="175" t="s">
        <v>11</v>
      </c>
      <c r="B62" s="176"/>
      <c r="C62" s="176"/>
      <c r="D62" s="176"/>
      <c r="E62" s="176"/>
      <c r="F62" s="177"/>
      <c r="G62" s="13">
        <f>SUM(G61:G61)</f>
        <v>0</v>
      </c>
      <c r="H62" s="14" t="s">
        <v>12</v>
      </c>
      <c r="I62" s="13">
        <f>SUM(I61:I61)</f>
        <v>0</v>
      </c>
      <c r="J62" s="196"/>
      <c r="K62" s="197"/>
    </row>
    <row r="63" spans="1:11" ht="13.5" thickBot="1">
      <c r="A63" s="181" t="s">
        <v>13</v>
      </c>
      <c r="B63" s="182"/>
      <c r="C63" s="182"/>
      <c r="D63" s="182"/>
      <c r="E63" s="182"/>
      <c r="F63" s="182"/>
      <c r="G63" s="182"/>
      <c r="H63" s="182"/>
      <c r="I63" s="182"/>
      <c r="J63" s="182"/>
      <c r="K63" s="183"/>
    </row>
    <row r="64" spans="1:11" ht="22.5" customHeight="1">
      <c r="A64" s="178" t="s">
        <v>14</v>
      </c>
      <c r="B64" s="179"/>
      <c r="C64" s="179"/>
      <c r="D64" s="179"/>
      <c r="E64" s="179"/>
      <c r="F64" s="179"/>
      <c r="G64" s="179"/>
      <c r="H64" s="179"/>
      <c r="I64" s="179"/>
      <c r="J64" s="179"/>
      <c r="K64" s="180"/>
    </row>
    <row r="65" spans="1:11" ht="22.5" customHeight="1">
      <c r="A65" s="148" t="s">
        <v>15</v>
      </c>
      <c r="B65" s="149"/>
      <c r="C65" s="149"/>
      <c r="D65" s="149"/>
      <c r="E65" s="149"/>
      <c r="F65" s="149"/>
      <c r="G65" s="149"/>
      <c r="H65" s="149"/>
      <c r="I65" s="149"/>
      <c r="J65" s="149"/>
      <c r="K65" s="150"/>
    </row>
    <row r="66" spans="1:11" ht="22.5" customHeight="1">
      <c r="A66" s="148" t="s">
        <v>16</v>
      </c>
      <c r="B66" s="149"/>
      <c r="C66" s="149"/>
      <c r="D66" s="149"/>
      <c r="E66" s="149"/>
      <c r="F66" s="149"/>
      <c r="G66" s="149"/>
      <c r="H66" s="149"/>
      <c r="I66" s="149"/>
      <c r="J66" s="149"/>
      <c r="K66" s="150"/>
    </row>
    <row r="67" spans="1:11" ht="22.5" customHeight="1" thickBot="1">
      <c r="A67" s="168" t="s">
        <v>27</v>
      </c>
      <c r="B67" s="169"/>
      <c r="C67" s="169"/>
      <c r="D67" s="169"/>
      <c r="E67" s="169"/>
      <c r="F67" s="169"/>
      <c r="G67" s="169"/>
      <c r="H67" s="169"/>
      <c r="I67" s="169"/>
      <c r="J67" s="169"/>
      <c r="K67" s="170"/>
    </row>
    <row r="68" spans="1:11" ht="126" customHeight="1">
      <c r="A68" s="87" t="s">
        <v>0</v>
      </c>
      <c r="B68" s="88" t="s">
        <v>17</v>
      </c>
      <c r="C68" s="231" t="s">
        <v>18</v>
      </c>
      <c r="D68" s="243"/>
      <c r="E68" s="244"/>
      <c r="F68" s="231" t="s">
        <v>19</v>
      </c>
      <c r="G68" s="243"/>
      <c r="H68" s="244"/>
      <c r="I68" s="231" t="s">
        <v>29</v>
      </c>
      <c r="J68" s="232"/>
      <c r="K68" s="233"/>
    </row>
    <row r="69" spans="1:11" ht="13.5" customHeight="1">
      <c r="A69" s="103" t="s">
        <v>24</v>
      </c>
      <c r="B69" s="104"/>
      <c r="C69" s="104"/>
      <c r="D69" s="104"/>
      <c r="E69" s="104"/>
      <c r="F69" s="104"/>
      <c r="G69" s="104"/>
      <c r="H69" s="104"/>
      <c r="I69" s="104"/>
      <c r="J69" s="104"/>
      <c r="K69" s="105"/>
    </row>
    <row r="70" spans="1:11" ht="72" customHeight="1">
      <c r="A70" s="27">
        <v>1</v>
      </c>
      <c r="B70" s="73" t="s">
        <v>71</v>
      </c>
      <c r="C70" s="129" t="s">
        <v>613</v>
      </c>
      <c r="D70" s="130"/>
      <c r="E70" s="131"/>
      <c r="F70" s="132"/>
      <c r="G70" s="130"/>
      <c r="H70" s="131"/>
      <c r="I70" s="193" t="s">
        <v>12</v>
      </c>
      <c r="J70" s="194"/>
      <c r="K70" s="195"/>
    </row>
    <row r="71" spans="1:11" ht="30" customHeight="1" thickBot="1">
      <c r="A71" s="16">
        <v>2</v>
      </c>
      <c r="B71" s="15" t="s">
        <v>72</v>
      </c>
      <c r="C71" s="159" t="s">
        <v>20</v>
      </c>
      <c r="D71" s="160"/>
      <c r="E71" s="161"/>
      <c r="F71" s="162"/>
      <c r="G71" s="160"/>
      <c r="H71" s="161"/>
      <c r="I71" s="217" t="s">
        <v>12</v>
      </c>
      <c r="J71" s="218"/>
      <c r="K71" s="219"/>
    </row>
    <row r="72" spans="1:11" ht="12.75" customHeight="1">
      <c r="A72" s="228" t="s">
        <v>73</v>
      </c>
      <c r="B72" s="229"/>
      <c r="C72" s="229"/>
      <c r="D72" s="229"/>
      <c r="E72" s="229"/>
      <c r="F72" s="229"/>
      <c r="G72" s="229"/>
      <c r="H72" s="229"/>
      <c r="I72" s="229"/>
      <c r="J72" s="229"/>
      <c r="K72" s="230"/>
    </row>
    <row r="73" spans="1:11" ht="12.75">
      <c r="A73" s="16">
        <v>1</v>
      </c>
      <c r="B73" s="15" t="s">
        <v>74</v>
      </c>
      <c r="C73" s="159" t="s">
        <v>26</v>
      </c>
      <c r="D73" s="160"/>
      <c r="E73" s="161"/>
      <c r="F73" s="162"/>
      <c r="G73" s="160"/>
      <c r="H73" s="161"/>
      <c r="I73" s="110" t="s">
        <v>12</v>
      </c>
      <c r="J73" s="111"/>
      <c r="K73" s="112"/>
    </row>
    <row r="74" spans="1:11" ht="12.75" customHeight="1">
      <c r="A74" s="113" t="s">
        <v>75</v>
      </c>
      <c r="B74" s="104"/>
      <c r="C74" s="104"/>
      <c r="D74" s="104"/>
      <c r="E74" s="104"/>
      <c r="F74" s="104"/>
      <c r="G74" s="104"/>
      <c r="H74" s="104"/>
      <c r="I74" s="104"/>
      <c r="J74" s="104"/>
      <c r="K74" s="114"/>
    </row>
    <row r="75" spans="1:11" ht="12.75">
      <c r="A75" s="16">
        <v>1</v>
      </c>
      <c r="B75" s="15" t="s">
        <v>76</v>
      </c>
      <c r="C75" s="159" t="s">
        <v>21</v>
      </c>
      <c r="D75" s="160"/>
      <c r="E75" s="161"/>
      <c r="F75" s="162"/>
      <c r="G75" s="160"/>
      <c r="H75" s="161"/>
      <c r="I75" s="110" t="s">
        <v>12</v>
      </c>
      <c r="J75" s="111"/>
      <c r="K75" s="112"/>
    </row>
    <row r="76" spans="1:11" ht="12.75" customHeight="1">
      <c r="A76" s="113" t="s">
        <v>77</v>
      </c>
      <c r="B76" s="104"/>
      <c r="C76" s="104"/>
      <c r="D76" s="104"/>
      <c r="E76" s="104"/>
      <c r="F76" s="104"/>
      <c r="G76" s="104"/>
      <c r="H76" s="104"/>
      <c r="I76" s="104"/>
      <c r="J76" s="104"/>
      <c r="K76" s="114"/>
    </row>
    <row r="77" spans="1:11" ht="12.75">
      <c r="A77" s="16">
        <v>1</v>
      </c>
      <c r="B77" s="74" t="s">
        <v>78</v>
      </c>
      <c r="C77" s="159" t="s">
        <v>20</v>
      </c>
      <c r="D77" s="160"/>
      <c r="E77" s="161"/>
      <c r="F77" s="162"/>
      <c r="G77" s="160"/>
      <c r="H77" s="161"/>
      <c r="I77" s="110" t="s">
        <v>12</v>
      </c>
      <c r="J77" s="111"/>
      <c r="K77" s="112"/>
    </row>
    <row r="78" spans="1:11" ht="12.75" customHeight="1">
      <c r="A78" s="113" t="s">
        <v>79</v>
      </c>
      <c r="B78" s="113"/>
      <c r="C78" s="113"/>
      <c r="D78" s="113"/>
      <c r="E78" s="113"/>
      <c r="F78" s="113"/>
      <c r="G78" s="113"/>
      <c r="H78" s="113"/>
      <c r="I78" s="113"/>
      <c r="J78" s="113"/>
      <c r="K78" s="128"/>
    </row>
    <row r="79" spans="1:11" ht="12.75">
      <c r="A79" s="16">
        <v>1</v>
      </c>
      <c r="B79" s="74" t="s">
        <v>80</v>
      </c>
      <c r="C79" s="159" t="s">
        <v>20</v>
      </c>
      <c r="D79" s="160"/>
      <c r="E79" s="161"/>
      <c r="F79" s="162"/>
      <c r="G79" s="160"/>
      <c r="H79" s="161"/>
      <c r="I79" s="110" t="s">
        <v>12</v>
      </c>
      <c r="J79" s="111"/>
      <c r="K79" s="112"/>
    </row>
    <row r="80" spans="1:11" ht="12.75" customHeight="1">
      <c r="A80" s="113" t="s">
        <v>81</v>
      </c>
      <c r="B80" s="104"/>
      <c r="C80" s="104"/>
      <c r="D80" s="104"/>
      <c r="E80" s="104"/>
      <c r="F80" s="104"/>
      <c r="G80" s="104"/>
      <c r="H80" s="104"/>
      <c r="I80" s="104"/>
      <c r="J80" s="104"/>
      <c r="K80" s="114"/>
    </row>
    <row r="81" spans="1:11" ht="12.75">
      <c r="A81" s="16">
        <v>1</v>
      </c>
      <c r="B81" s="74" t="s">
        <v>82</v>
      </c>
      <c r="C81" s="159" t="s">
        <v>20</v>
      </c>
      <c r="D81" s="160"/>
      <c r="E81" s="161"/>
      <c r="F81" s="162"/>
      <c r="G81" s="160"/>
      <c r="H81" s="161"/>
      <c r="I81" s="110" t="s">
        <v>12</v>
      </c>
      <c r="J81" s="111"/>
      <c r="K81" s="112"/>
    </row>
    <row r="82" spans="1:11" ht="12.75" customHeight="1">
      <c r="A82" s="113" t="s">
        <v>83</v>
      </c>
      <c r="B82" s="104"/>
      <c r="C82" s="104"/>
      <c r="D82" s="104"/>
      <c r="E82" s="104"/>
      <c r="F82" s="104"/>
      <c r="G82" s="104"/>
      <c r="H82" s="104"/>
      <c r="I82" s="104"/>
      <c r="J82" s="104"/>
      <c r="K82" s="114"/>
    </row>
    <row r="83" spans="1:11" ht="27" customHeight="1">
      <c r="A83" s="16">
        <v>1</v>
      </c>
      <c r="B83" s="89" t="s">
        <v>84</v>
      </c>
      <c r="C83" s="159" t="s">
        <v>21</v>
      </c>
      <c r="D83" s="160"/>
      <c r="E83" s="161"/>
      <c r="F83" s="162"/>
      <c r="G83" s="160"/>
      <c r="H83" s="161"/>
      <c r="I83" s="225" t="s">
        <v>12</v>
      </c>
      <c r="J83" s="226"/>
      <c r="K83" s="227"/>
    </row>
    <row r="84" spans="1:11" ht="22.5" customHeight="1">
      <c r="A84" s="113" t="s">
        <v>85</v>
      </c>
      <c r="B84" s="104"/>
      <c r="C84" s="104"/>
      <c r="D84" s="104"/>
      <c r="E84" s="104"/>
      <c r="F84" s="104"/>
      <c r="G84" s="104"/>
      <c r="H84" s="104"/>
      <c r="I84" s="104"/>
      <c r="J84" s="104"/>
      <c r="K84" s="114"/>
    </row>
    <row r="85" spans="1:11" ht="12.75">
      <c r="A85" s="16">
        <v>1</v>
      </c>
      <c r="B85" s="15" t="s">
        <v>86</v>
      </c>
      <c r="C85" s="159" t="s">
        <v>20</v>
      </c>
      <c r="D85" s="160"/>
      <c r="E85" s="161"/>
      <c r="F85" s="162"/>
      <c r="G85" s="160"/>
      <c r="H85" s="161"/>
      <c r="I85" s="110" t="s">
        <v>12</v>
      </c>
      <c r="J85" s="111"/>
      <c r="K85" s="112"/>
    </row>
    <row r="86" spans="1:11" ht="12.75" customHeight="1">
      <c r="A86" s="113" t="s">
        <v>87</v>
      </c>
      <c r="B86" s="104"/>
      <c r="C86" s="104"/>
      <c r="D86" s="104"/>
      <c r="E86" s="104"/>
      <c r="F86" s="104"/>
      <c r="G86" s="104"/>
      <c r="H86" s="104"/>
      <c r="I86" s="104"/>
      <c r="J86" s="104"/>
      <c r="K86" s="114"/>
    </row>
    <row r="87" spans="1:11" ht="48">
      <c r="A87" s="16">
        <v>1</v>
      </c>
      <c r="B87" s="72" t="s">
        <v>88</v>
      </c>
      <c r="C87" s="159" t="s">
        <v>26</v>
      </c>
      <c r="D87" s="160"/>
      <c r="E87" s="161"/>
      <c r="F87" s="162"/>
      <c r="G87" s="160"/>
      <c r="H87" s="161"/>
      <c r="I87" s="110" t="s">
        <v>12</v>
      </c>
      <c r="J87" s="111"/>
      <c r="K87" s="112"/>
    </row>
    <row r="88" spans="1:11" ht="12.75" customHeight="1">
      <c r="A88" s="113" t="s">
        <v>89</v>
      </c>
      <c r="B88" s="104"/>
      <c r="C88" s="104"/>
      <c r="D88" s="104"/>
      <c r="E88" s="104"/>
      <c r="F88" s="104"/>
      <c r="G88" s="104"/>
      <c r="H88" s="104"/>
      <c r="I88" s="104"/>
      <c r="J88" s="104"/>
      <c r="K88" s="114"/>
    </row>
    <row r="89" spans="1:11" ht="12.75">
      <c r="A89" s="16">
        <v>11</v>
      </c>
      <c r="B89" s="73" t="s">
        <v>90</v>
      </c>
      <c r="C89" s="159" t="s">
        <v>21</v>
      </c>
      <c r="D89" s="160"/>
      <c r="E89" s="161"/>
      <c r="F89" s="162"/>
      <c r="G89" s="160"/>
      <c r="H89" s="161"/>
      <c r="I89" s="110" t="s">
        <v>12</v>
      </c>
      <c r="J89" s="111"/>
      <c r="K89" s="112"/>
    </row>
    <row r="90" spans="1:11" ht="12.75" customHeight="1">
      <c r="A90" s="113" t="s">
        <v>91</v>
      </c>
      <c r="B90" s="104"/>
      <c r="C90" s="104"/>
      <c r="D90" s="104"/>
      <c r="E90" s="104"/>
      <c r="F90" s="104"/>
      <c r="G90" s="104"/>
      <c r="H90" s="104"/>
      <c r="I90" s="104"/>
      <c r="J90" s="104"/>
      <c r="K90" s="114"/>
    </row>
    <row r="91" spans="1:11" ht="12.75">
      <c r="A91" s="16">
        <v>1</v>
      </c>
      <c r="B91" s="74" t="s">
        <v>92</v>
      </c>
      <c r="C91" s="159" t="s">
        <v>21</v>
      </c>
      <c r="D91" s="160"/>
      <c r="E91" s="161"/>
      <c r="F91" s="162"/>
      <c r="G91" s="160"/>
      <c r="H91" s="161"/>
      <c r="I91" s="110" t="s">
        <v>12</v>
      </c>
      <c r="J91" s="111"/>
      <c r="K91" s="112"/>
    </row>
    <row r="92" spans="1:11" ht="12.75">
      <c r="A92" s="16">
        <v>2</v>
      </c>
      <c r="B92" s="15" t="s">
        <v>93</v>
      </c>
      <c r="C92" s="159" t="s">
        <v>21</v>
      </c>
      <c r="D92" s="160"/>
      <c r="E92" s="161"/>
      <c r="F92" s="162"/>
      <c r="G92" s="160"/>
      <c r="H92" s="161"/>
      <c r="I92" s="110" t="s">
        <v>12</v>
      </c>
      <c r="J92" s="111"/>
      <c r="K92" s="112"/>
    </row>
    <row r="93" spans="1:11" ht="12.75" customHeight="1">
      <c r="A93" s="113" t="s">
        <v>94</v>
      </c>
      <c r="B93" s="104"/>
      <c r="C93" s="104"/>
      <c r="D93" s="104"/>
      <c r="E93" s="104"/>
      <c r="F93" s="104"/>
      <c r="G93" s="104"/>
      <c r="H93" s="104"/>
      <c r="I93" s="104"/>
      <c r="J93" s="104"/>
      <c r="K93" s="114"/>
    </row>
    <row r="94" spans="1:11" ht="60">
      <c r="A94" s="16">
        <v>1</v>
      </c>
      <c r="B94" s="73" t="s">
        <v>96</v>
      </c>
      <c r="C94" s="159" t="s">
        <v>26</v>
      </c>
      <c r="D94" s="160"/>
      <c r="E94" s="161"/>
      <c r="F94" s="162"/>
      <c r="G94" s="160"/>
      <c r="H94" s="161"/>
      <c r="I94" s="110" t="s">
        <v>12</v>
      </c>
      <c r="J94" s="111"/>
      <c r="K94" s="112"/>
    </row>
    <row r="95" spans="1:11" ht="12.75" customHeight="1">
      <c r="A95" s="113" t="s">
        <v>95</v>
      </c>
      <c r="B95" s="104"/>
      <c r="C95" s="104"/>
      <c r="D95" s="104"/>
      <c r="E95" s="104"/>
      <c r="F95" s="104"/>
      <c r="G95" s="104"/>
      <c r="H95" s="104"/>
      <c r="I95" s="104"/>
      <c r="J95" s="104"/>
      <c r="K95" s="114"/>
    </row>
    <row r="96" spans="1:11" ht="72">
      <c r="A96" s="16">
        <v>1</v>
      </c>
      <c r="B96" s="77" t="s">
        <v>734</v>
      </c>
      <c r="C96" s="159" t="s">
        <v>21</v>
      </c>
      <c r="D96" s="160"/>
      <c r="E96" s="161"/>
      <c r="F96" s="162"/>
      <c r="G96" s="160"/>
      <c r="H96" s="161"/>
      <c r="I96" s="110" t="s">
        <v>12</v>
      </c>
      <c r="J96" s="111"/>
      <c r="K96" s="112"/>
    </row>
    <row r="97" spans="1:11" ht="12.75" customHeight="1">
      <c r="A97" s="113" t="s">
        <v>97</v>
      </c>
      <c r="B97" s="104"/>
      <c r="C97" s="104"/>
      <c r="D97" s="104"/>
      <c r="E97" s="104"/>
      <c r="F97" s="104"/>
      <c r="G97" s="104"/>
      <c r="H97" s="104"/>
      <c r="I97" s="104"/>
      <c r="J97" s="104"/>
      <c r="K97" s="114"/>
    </row>
    <row r="98" spans="1:11" ht="12.75">
      <c r="A98" s="16">
        <v>1</v>
      </c>
      <c r="B98" s="15" t="s">
        <v>98</v>
      </c>
      <c r="C98" s="159" t="s">
        <v>21</v>
      </c>
      <c r="D98" s="160"/>
      <c r="E98" s="161"/>
      <c r="F98" s="162"/>
      <c r="G98" s="160"/>
      <c r="H98" s="161"/>
      <c r="I98" s="110" t="s">
        <v>12</v>
      </c>
      <c r="J98" s="111"/>
      <c r="K98" s="112"/>
    </row>
    <row r="99" spans="1:11" ht="12.75" customHeight="1">
      <c r="A99" s="113" t="s">
        <v>63</v>
      </c>
      <c r="B99" s="104"/>
      <c r="C99" s="104"/>
      <c r="D99" s="104"/>
      <c r="E99" s="104"/>
      <c r="F99" s="104"/>
      <c r="G99" s="104"/>
      <c r="H99" s="104"/>
      <c r="I99" s="104"/>
      <c r="J99" s="104"/>
      <c r="K99" s="114"/>
    </row>
    <row r="100" spans="1:11" ht="84">
      <c r="A100" s="16">
        <v>1</v>
      </c>
      <c r="B100" s="72" t="s">
        <v>605</v>
      </c>
      <c r="C100" s="159" t="s">
        <v>21</v>
      </c>
      <c r="D100" s="160"/>
      <c r="E100" s="161"/>
      <c r="F100" s="162"/>
      <c r="G100" s="160"/>
      <c r="H100" s="161"/>
      <c r="I100" s="110" t="s">
        <v>12</v>
      </c>
      <c r="J100" s="111"/>
      <c r="K100" s="112"/>
    </row>
    <row r="101" spans="1:11" ht="12.75" customHeight="1">
      <c r="A101" s="113" t="s">
        <v>61</v>
      </c>
      <c r="B101" s="104"/>
      <c r="C101" s="104"/>
      <c r="D101" s="104"/>
      <c r="E101" s="104"/>
      <c r="F101" s="104"/>
      <c r="G101" s="104"/>
      <c r="H101" s="104"/>
      <c r="I101" s="104"/>
      <c r="J101" s="104"/>
      <c r="K101" s="114"/>
    </row>
    <row r="102" spans="1:11" ht="12.75">
      <c r="A102" s="249">
        <v>1</v>
      </c>
      <c r="B102" s="247" t="s">
        <v>99</v>
      </c>
      <c r="C102" s="246" t="s">
        <v>21</v>
      </c>
      <c r="D102" s="246"/>
      <c r="E102" s="246"/>
      <c r="F102" s="203"/>
      <c r="G102" s="203"/>
      <c r="H102" s="203"/>
      <c r="I102" s="122" t="s">
        <v>12</v>
      </c>
      <c r="J102" s="122"/>
      <c r="K102" s="127"/>
    </row>
    <row r="103" spans="1:11" ht="12.75">
      <c r="A103" s="249"/>
      <c r="B103" s="248"/>
      <c r="C103" s="246"/>
      <c r="D103" s="246"/>
      <c r="E103" s="246"/>
      <c r="F103" s="203"/>
      <c r="G103" s="203"/>
      <c r="H103" s="203"/>
      <c r="I103" s="122"/>
      <c r="J103" s="122"/>
      <c r="K103" s="127"/>
    </row>
    <row r="104" spans="1:11" ht="12.75">
      <c r="A104" s="249"/>
      <c r="B104" s="248"/>
      <c r="C104" s="246"/>
      <c r="D104" s="246"/>
      <c r="E104" s="246"/>
      <c r="F104" s="203"/>
      <c r="G104" s="203"/>
      <c r="H104" s="203"/>
      <c r="I104" s="122"/>
      <c r="J104" s="122"/>
      <c r="K104" s="127"/>
    </row>
    <row r="105" spans="1:11" ht="34.5" customHeight="1">
      <c r="A105" s="249"/>
      <c r="B105" s="248"/>
      <c r="C105" s="246"/>
      <c r="D105" s="246"/>
      <c r="E105" s="246"/>
      <c r="F105" s="203"/>
      <c r="G105" s="203"/>
      <c r="H105" s="203"/>
      <c r="I105" s="122"/>
      <c r="J105" s="122"/>
      <c r="K105" s="127"/>
    </row>
    <row r="106" spans="1:11" ht="12.75" customHeight="1">
      <c r="A106" s="113" t="s">
        <v>65</v>
      </c>
      <c r="B106" s="113"/>
      <c r="C106" s="113"/>
      <c r="D106" s="113"/>
      <c r="E106" s="113"/>
      <c r="F106" s="113"/>
      <c r="G106" s="113"/>
      <c r="H106" s="113"/>
      <c r="I106" s="113"/>
      <c r="J106" s="113"/>
      <c r="K106" s="128"/>
    </row>
    <row r="107" spans="1:11" ht="26.25" customHeight="1" thickBot="1">
      <c r="A107" s="16">
        <v>1</v>
      </c>
      <c r="B107" s="74" t="s">
        <v>100</v>
      </c>
      <c r="C107" s="159" t="s">
        <v>26</v>
      </c>
      <c r="D107" s="160"/>
      <c r="E107" s="161"/>
      <c r="F107" s="162"/>
      <c r="G107" s="160"/>
      <c r="H107" s="161"/>
      <c r="I107" s="217" t="s">
        <v>12</v>
      </c>
      <c r="J107" s="218"/>
      <c r="K107" s="219"/>
    </row>
    <row r="108" spans="1:11" ht="13.5" thickBot="1">
      <c r="A108" s="100" t="s">
        <v>31</v>
      </c>
      <c r="B108" s="101"/>
      <c r="C108" s="101"/>
      <c r="D108" s="101"/>
      <c r="E108" s="101"/>
      <c r="F108" s="101"/>
      <c r="G108" s="101"/>
      <c r="H108" s="101"/>
      <c r="I108" s="101"/>
      <c r="J108" s="101"/>
      <c r="K108" s="102"/>
    </row>
    <row r="109" spans="1:11" ht="13.5" thickBot="1">
      <c r="A109" s="100" t="s">
        <v>101</v>
      </c>
      <c r="B109" s="101"/>
      <c r="C109" s="101"/>
      <c r="D109" s="101"/>
      <c r="E109" s="101"/>
      <c r="F109" s="101"/>
      <c r="G109" s="101"/>
      <c r="H109" s="101"/>
      <c r="I109" s="101"/>
      <c r="J109" s="101"/>
      <c r="K109" s="102"/>
    </row>
    <row r="110" spans="1:11" ht="47.25" thickBot="1">
      <c r="A110" s="28" t="s">
        <v>0</v>
      </c>
      <c r="B110" s="29" t="s">
        <v>1</v>
      </c>
      <c r="C110" s="29" t="s">
        <v>2</v>
      </c>
      <c r="D110" s="29" t="s">
        <v>3</v>
      </c>
      <c r="E110" s="29" t="s">
        <v>4</v>
      </c>
      <c r="F110" s="30" t="s">
        <v>5</v>
      </c>
      <c r="G110" s="30" t="s">
        <v>6</v>
      </c>
      <c r="H110" s="31" t="s">
        <v>7</v>
      </c>
      <c r="I110" s="30" t="s">
        <v>8</v>
      </c>
      <c r="J110" s="29" t="s">
        <v>9</v>
      </c>
      <c r="K110" s="4" t="s">
        <v>28</v>
      </c>
    </row>
    <row r="111" spans="1:11" ht="42.75" customHeight="1" thickBot="1">
      <c r="A111" s="19">
        <v>1</v>
      </c>
      <c r="B111" s="78" t="s">
        <v>103</v>
      </c>
      <c r="C111" s="20"/>
      <c r="D111" s="21" t="s">
        <v>10</v>
      </c>
      <c r="E111" s="21">
        <v>40</v>
      </c>
      <c r="F111" s="22"/>
      <c r="G111" s="23">
        <f>E111*F111</f>
        <v>0</v>
      </c>
      <c r="H111" s="24"/>
      <c r="I111" s="23">
        <f>ROUND(G111*H111/100+G111,2)</f>
        <v>0</v>
      </c>
      <c r="J111" s="25"/>
      <c r="K111" s="26"/>
    </row>
    <row r="112" spans="1:11" ht="13.5" thickBot="1">
      <c r="A112" s="175" t="s">
        <v>11</v>
      </c>
      <c r="B112" s="176"/>
      <c r="C112" s="176"/>
      <c r="D112" s="176"/>
      <c r="E112" s="176"/>
      <c r="F112" s="177"/>
      <c r="G112" s="13">
        <f>SUM(G111:G111)</f>
        <v>0</v>
      </c>
      <c r="H112" s="14" t="s">
        <v>12</v>
      </c>
      <c r="I112" s="13">
        <f>SUM(I111:I111)</f>
        <v>0</v>
      </c>
      <c r="J112" s="196"/>
      <c r="K112" s="197"/>
    </row>
    <row r="113" spans="1:11" ht="13.5" thickBot="1">
      <c r="A113" s="181" t="s">
        <v>13</v>
      </c>
      <c r="B113" s="182"/>
      <c r="C113" s="182"/>
      <c r="D113" s="182"/>
      <c r="E113" s="182"/>
      <c r="F113" s="182"/>
      <c r="G113" s="182"/>
      <c r="H113" s="182"/>
      <c r="I113" s="182"/>
      <c r="J113" s="182"/>
      <c r="K113" s="183"/>
    </row>
    <row r="114" spans="1:11" ht="42.75" customHeight="1">
      <c r="A114" s="178" t="s">
        <v>14</v>
      </c>
      <c r="B114" s="179"/>
      <c r="C114" s="179"/>
      <c r="D114" s="179"/>
      <c r="E114" s="179"/>
      <c r="F114" s="179"/>
      <c r="G114" s="179"/>
      <c r="H114" s="179"/>
      <c r="I114" s="179"/>
      <c r="J114" s="179"/>
      <c r="K114" s="180"/>
    </row>
    <row r="115" spans="1:11" ht="24" customHeight="1">
      <c r="A115" s="148" t="s">
        <v>15</v>
      </c>
      <c r="B115" s="149"/>
      <c r="C115" s="149"/>
      <c r="D115" s="149"/>
      <c r="E115" s="149"/>
      <c r="F115" s="149"/>
      <c r="G115" s="149"/>
      <c r="H115" s="149"/>
      <c r="I115" s="149"/>
      <c r="J115" s="149"/>
      <c r="K115" s="150"/>
    </row>
    <row r="116" spans="1:11" ht="27" customHeight="1">
      <c r="A116" s="148" t="s">
        <v>16</v>
      </c>
      <c r="B116" s="149"/>
      <c r="C116" s="149"/>
      <c r="D116" s="149"/>
      <c r="E116" s="149"/>
      <c r="F116" s="149"/>
      <c r="G116" s="149"/>
      <c r="H116" s="149"/>
      <c r="I116" s="149"/>
      <c r="J116" s="149"/>
      <c r="K116" s="150"/>
    </row>
    <row r="117" spans="1:11" ht="30.75" customHeight="1" thickBot="1">
      <c r="A117" s="168" t="s">
        <v>27</v>
      </c>
      <c r="B117" s="169"/>
      <c r="C117" s="169"/>
      <c r="D117" s="169"/>
      <c r="E117" s="169"/>
      <c r="F117" s="169"/>
      <c r="G117" s="169"/>
      <c r="H117" s="169"/>
      <c r="I117" s="169"/>
      <c r="J117" s="169"/>
      <c r="K117" s="170"/>
    </row>
    <row r="118" spans="1:11" ht="122.25" customHeight="1" thickBot="1">
      <c r="A118" s="32" t="s">
        <v>0</v>
      </c>
      <c r="B118" s="33" t="s">
        <v>17</v>
      </c>
      <c r="C118" s="171" t="s">
        <v>18</v>
      </c>
      <c r="D118" s="172"/>
      <c r="E118" s="173"/>
      <c r="F118" s="171" t="s">
        <v>30</v>
      </c>
      <c r="G118" s="172"/>
      <c r="H118" s="173"/>
      <c r="I118" s="171" t="s">
        <v>25</v>
      </c>
      <c r="J118" s="220"/>
      <c r="K118" s="221"/>
    </row>
    <row r="119" spans="1:11" ht="13.5" customHeight="1" thickBot="1">
      <c r="A119" s="222" t="s">
        <v>22</v>
      </c>
      <c r="B119" s="223"/>
      <c r="C119" s="223"/>
      <c r="D119" s="223"/>
      <c r="E119" s="223"/>
      <c r="F119" s="223"/>
      <c r="G119" s="223"/>
      <c r="H119" s="223"/>
      <c r="I119" s="223"/>
      <c r="J119" s="223"/>
      <c r="K119" s="224"/>
    </row>
    <row r="120" spans="1:11" ht="24">
      <c r="A120" s="5">
        <v>1</v>
      </c>
      <c r="B120" s="17" t="s">
        <v>102</v>
      </c>
      <c r="C120" s="159" t="s">
        <v>23</v>
      </c>
      <c r="D120" s="160"/>
      <c r="E120" s="161"/>
      <c r="F120" s="162"/>
      <c r="G120" s="160"/>
      <c r="H120" s="161"/>
      <c r="I120" s="110" t="s">
        <v>12</v>
      </c>
      <c r="J120" s="110"/>
      <c r="K120" s="125"/>
    </row>
    <row r="121" spans="1:11" ht="12.75">
      <c r="A121" s="27">
        <v>2</v>
      </c>
      <c r="B121" s="72" t="s">
        <v>104</v>
      </c>
      <c r="C121" s="129" t="s">
        <v>21</v>
      </c>
      <c r="D121" s="130"/>
      <c r="E121" s="131"/>
      <c r="F121" s="132"/>
      <c r="G121" s="130"/>
      <c r="H121" s="131"/>
      <c r="I121" s="110" t="s">
        <v>12</v>
      </c>
      <c r="J121" s="110"/>
      <c r="K121" s="125"/>
    </row>
    <row r="122" spans="1:11" ht="12.75" customHeight="1">
      <c r="A122" s="113" t="s">
        <v>105</v>
      </c>
      <c r="B122" s="104"/>
      <c r="C122" s="104"/>
      <c r="D122" s="104"/>
      <c r="E122" s="104"/>
      <c r="F122" s="104"/>
      <c r="G122" s="104"/>
      <c r="H122" s="104"/>
      <c r="I122" s="104"/>
      <c r="J122" s="104"/>
      <c r="K122" s="114"/>
    </row>
    <row r="123" spans="1:11" ht="48">
      <c r="A123" s="35">
        <v>1</v>
      </c>
      <c r="B123" s="73" t="s">
        <v>106</v>
      </c>
      <c r="C123" s="154" t="s">
        <v>23</v>
      </c>
      <c r="D123" s="155"/>
      <c r="E123" s="156"/>
      <c r="F123" s="157"/>
      <c r="G123" s="155"/>
      <c r="H123" s="156"/>
      <c r="I123" s="122" t="s">
        <v>12</v>
      </c>
      <c r="J123" s="122"/>
      <c r="K123" s="127"/>
    </row>
    <row r="124" spans="1:11" ht="27" customHeight="1">
      <c r="A124" s="103" t="s">
        <v>49</v>
      </c>
      <c r="B124" s="113"/>
      <c r="C124" s="113"/>
      <c r="D124" s="113"/>
      <c r="E124" s="113"/>
      <c r="F124" s="113"/>
      <c r="G124" s="113"/>
      <c r="H124" s="113"/>
      <c r="I124" s="113"/>
      <c r="J124" s="113"/>
      <c r="K124" s="126"/>
    </row>
    <row r="125" spans="1:11" ht="60">
      <c r="A125" s="35">
        <v>1</v>
      </c>
      <c r="B125" s="79" t="s">
        <v>107</v>
      </c>
      <c r="C125" s="154" t="s">
        <v>21</v>
      </c>
      <c r="D125" s="155"/>
      <c r="E125" s="156"/>
      <c r="F125" s="157"/>
      <c r="G125" s="155"/>
      <c r="H125" s="156"/>
      <c r="I125" s="122" t="s">
        <v>12</v>
      </c>
      <c r="J125" s="123"/>
      <c r="K125" s="158"/>
    </row>
    <row r="126" spans="1:11" ht="16.5" customHeight="1">
      <c r="A126" s="103" t="s">
        <v>38</v>
      </c>
      <c r="B126" s="104"/>
      <c r="C126" s="104"/>
      <c r="D126" s="104"/>
      <c r="E126" s="104"/>
      <c r="F126" s="104"/>
      <c r="G126" s="104"/>
      <c r="H126" s="104"/>
      <c r="I126" s="104"/>
      <c r="J126" s="104"/>
      <c r="K126" s="105"/>
    </row>
    <row r="127" spans="1:11" ht="12.75">
      <c r="A127" s="19">
        <v>1</v>
      </c>
      <c r="B127" s="80" t="s">
        <v>108</v>
      </c>
      <c r="C127" s="119" t="s">
        <v>23</v>
      </c>
      <c r="D127" s="187"/>
      <c r="E127" s="188"/>
      <c r="F127" s="189"/>
      <c r="G127" s="187"/>
      <c r="H127" s="188"/>
      <c r="I127" s="190" t="s">
        <v>12</v>
      </c>
      <c r="J127" s="191"/>
      <c r="K127" s="192"/>
    </row>
    <row r="128" spans="1:11" ht="12.75" customHeight="1">
      <c r="A128" s="103" t="s">
        <v>109</v>
      </c>
      <c r="B128" s="104"/>
      <c r="C128" s="104"/>
      <c r="D128" s="104"/>
      <c r="E128" s="104"/>
      <c r="F128" s="104"/>
      <c r="G128" s="104"/>
      <c r="H128" s="104"/>
      <c r="I128" s="104"/>
      <c r="J128" s="104"/>
      <c r="K128" s="105"/>
    </row>
    <row r="129" spans="1:11" ht="12.75">
      <c r="A129" s="27">
        <v>1</v>
      </c>
      <c r="B129" s="74" t="s">
        <v>110</v>
      </c>
      <c r="C129" s="129" t="s">
        <v>26</v>
      </c>
      <c r="D129" s="130"/>
      <c r="E129" s="131"/>
      <c r="F129" s="132"/>
      <c r="G129" s="130"/>
      <c r="H129" s="131"/>
      <c r="I129" s="193" t="s">
        <v>12</v>
      </c>
      <c r="J129" s="194"/>
      <c r="K129" s="195"/>
    </row>
    <row r="130" spans="1:11" ht="12.75" customHeight="1">
      <c r="A130" s="113" t="s">
        <v>111</v>
      </c>
      <c r="B130" s="104"/>
      <c r="C130" s="104"/>
      <c r="D130" s="104"/>
      <c r="E130" s="104"/>
      <c r="F130" s="104"/>
      <c r="G130" s="104"/>
      <c r="H130" s="104"/>
      <c r="I130" s="104"/>
      <c r="J130" s="104"/>
      <c r="K130" s="114"/>
    </row>
    <row r="131" spans="1:11" ht="108">
      <c r="A131" s="16">
        <v>1</v>
      </c>
      <c r="B131" s="15" t="s">
        <v>112</v>
      </c>
      <c r="C131" s="159" t="s">
        <v>26</v>
      </c>
      <c r="D131" s="160"/>
      <c r="E131" s="161"/>
      <c r="F131" s="162"/>
      <c r="G131" s="160"/>
      <c r="H131" s="161"/>
      <c r="I131" s="110" t="s">
        <v>12</v>
      </c>
      <c r="J131" s="111"/>
      <c r="K131" s="112"/>
    </row>
    <row r="132" spans="1:11" ht="12.75" customHeight="1">
      <c r="A132" s="113" t="s">
        <v>113</v>
      </c>
      <c r="B132" s="104"/>
      <c r="C132" s="104"/>
      <c r="D132" s="104"/>
      <c r="E132" s="104"/>
      <c r="F132" s="104"/>
      <c r="G132" s="104"/>
      <c r="H132" s="104"/>
      <c r="I132" s="104"/>
      <c r="J132" s="104"/>
      <c r="K132" s="114"/>
    </row>
    <row r="133" spans="1:11" ht="12.75">
      <c r="A133" s="16">
        <v>1</v>
      </c>
      <c r="B133" s="15" t="s">
        <v>114</v>
      </c>
      <c r="C133" s="159" t="s">
        <v>21</v>
      </c>
      <c r="D133" s="160"/>
      <c r="E133" s="161"/>
      <c r="F133" s="162"/>
      <c r="G133" s="160"/>
      <c r="H133" s="161"/>
      <c r="I133" s="110" t="s">
        <v>12</v>
      </c>
      <c r="J133" s="111"/>
      <c r="K133" s="112"/>
    </row>
    <row r="134" spans="1:11" ht="12.75" customHeight="1">
      <c r="A134" s="113" t="s">
        <v>61</v>
      </c>
      <c r="B134" s="104"/>
      <c r="C134" s="104"/>
      <c r="D134" s="104"/>
      <c r="E134" s="104"/>
      <c r="F134" s="104"/>
      <c r="G134" s="104"/>
      <c r="H134" s="104"/>
      <c r="I134" s="104"/>
      <c r="J134" s="104"/>
      <c r="K134" s="114"/>
    </row>
    <row r="135" spans="1:11" ht="36">
      <c r="A135" s="16">
        <v>1</v>
      </c>
      <c r="B135" s="15" t="s">
        <v>115</v>
      </c>
      <c r="C135" s="159" t="s">
        <v>21</v>
      </c>
      <c r="D135" s="160"/>
      <c r="E135" s="161"/>
      <c r="F135" s="162"/>
      <c r="G135" s="160"/>
      <c r="H135" s="161"/>
      <c r="I135" s="110" t="s">
        <v>12</v>
      </c>
      <c r="J135" s="111"/>
      <c r="K135" s="112"/>
    </row>
    <row r="136" spans="1:11" ht="12.75" customHeight="1">
      <c r="A136" s="113" t="s">
        <v>116</v>
      </c>
      <c r="B136" s="104"/>
      <c r="C136" s="104"/>
      <c r="D136" s="104"/>
      <c r="E136" s="104"/>
      <c r="F136" s="104"/>
      <c r="G136" s="104"/>
      <c r="H136" s="104"/>
      <c r="I136" s="104"/>
      <c r="J136" s="104"/>
      <c r="K136" s="114"/>
    </row>
    <row r="137" spans="1:11" ht="157.5" customHeight="1">
      <c r="A137" s="16">
        <v>1</v>
      </c>
      <c r="B137" s="15" t="s">
        <v>117</v>
      </c>
      <c r="C137" s="159" t="s">
        <v>26</v>
      </c>
      <c r="D137" s="160"/>
      <c r="E137" s="161"/>
      <c r="F137" s="162"/>
      <c r="G137" s="160"/>
      <c r="H137" s="161"/>
      <c r="I137" s="110" t="s">
        <v>12</v>
      </c>
      <c r="J137" s="111"/>
      <c r="K137" s="112"/>
    </row>
    <row r="138" spans="1:11" ht="12.75" customHeight="1">
      <c r="A138" s="113" t="s">
        <v>118</v>
      </c>
      <c r="B138" s="104"/>
      <c r="C138" s="104"/>
      <c r="D138" s="104"/>
      <c r="E138" s="104"/>
      <c r="F138" s="104"/>
      <c r="G138" s="104"/>
      <c r="H138" s="104"/>
      <c r="I138" s="104"/>
      <c r="J138" s="104"/>
      <c r="K138" s="114"/>
    </row>
    <row r="139" spans="1:11" ht="108">
      <c r="A139" s="16">
        <v>1</v>
      </c>
      <c r="B139" s="15" t="s">
        <v>119</v>
      </c>
      <c r="C139" s="159" t="s">
        <v>21</v>
      </c>
      <c r="D139" s="160"/>
      <c r="E139" s="161"/>
      <c r="F139" s="162"/>
      <c r="G139" s="160"/>
      <c r="H139" s="161"/>
      <c r="I139" s="110" t="s">
        <v>12</v>
      </c>
      <c r="J139" s="111"/>
      <c r="K139" s="112"/>
    </row>
    <row r="140" spans="1:11" ht="12.75" customHeight="1">
      <c r="A140" s="113" t="s">
        <v>97</v>
      </c>
      <c r="B140" s="104"/>
      <c r="C140" s="104"/>
      <c r="D140" s="104"/>
      <c r="E140" s="104"/>
      <c r="F140" s="104"/>
      <c r="G140" s="104"/>
      <c r="H140" s="104"/>
      <c r="I140" s="104"/>
      <c r="J140" s="104"/>
      <c r="K140" s="114"/>
    </row>
    <row r="141" spans="1:11" ht="108">
      <c r="A141" s="16">
        <v>1</v>
      </c>
      <c r="B141" s="15" t="s">
        <v>120</v>
      </c>
      <c r="C141" s="159" t="s">
        <v>21</v>
      </c>
      <c r="D141" s="160"/>
      <c r="E141" s="161"/>
      <c r="F141" s="162"/>
      <c r="G141" s="160"/>
      <c r="H141" s="161"/>
      <c r="I141" s="110" t="s">
        <v>12</v>
      </c>
      <c r="J141" s="111"/>
      <c r="K141" s="112"/>
    </row>
    <row r="142" spans="1:11" ht="12.75">
      <c r="A142" s="113" t="s">
        <v>63</v>
      </c>
      <c r="B142" s="104"/>
      <c r="C142" s="104"/>
      <c r="D142" s="104"/>
      <c r="E142" s="104"/>
      <c r="F142" s="104"/>
      <c r="G142" s="104"/>
      <c r="H142" s="104"/>
      <c r="I142" s="104"/>
      <c r="J142" s="104"/>
      <c r="K142" s="114"/>
    </row>
    <row r="143" spans="1:11" ht="72">
      <c r="A143" s="16">
        <v>1</v>
      </c>
      <c r="B143" s="15" t="s">
        <v>606</v>
      </c>
      <c r="C143" s="159" t="s">
        <v>26</v>
      </c>
      <c r="D143" s="160"/>
      <c r="E143" s="161"/>
      <c r="F143" s="162"/>
      <c r="G143" s="160"/>
      <c r="H143" s="161"/>
      <c r="I143" s="110" t="s">
        <v>12</v>
      </c>
      <c r="J143" s="111"/>
      <c r="K143" s="112"/>
    </row>
    <row r="144" spans="1:11" ht="12.75" customHeight="1">
      <c r="A144" s="113" t="s">
        <v>121</v>
      </c>
      <c r="B144" s="104"/>
      <c r="C144" s="104"/>
      <c r="D144" s="104"/>
      <c r="E144" s="104"/>
      <c r="F144" s="104"/>
      <c r="G144" s="104"/>
      <c r="H144" s="104"/>
      <c r="I144" s="104"/>
      <c r="J144" s="104"/>
      <c r="K144" s="114"/>
    </row>
    <row r="145" spans="1:11" ht="12.75">
      <c r="A145" s="35">
        <v>1</v>
      </c>
      <c r="B145" s="18" t="s">
        <v>122</v>
      </c>
      <c r="C145" s="154" t="s">
        <v>26</v>
      </c>
      <c r="D145" s="155"/>
      <c r="E145" s="156"/>
      <c r="F145" s="157"/>
      <c r="G145" s="155"/>
      <c r="H145" s="156"/>
      <c r="I145" s="122" t="s">
        <v>12</v>
      </c>
      <c r="J145" s="123"/>
      <c r="K145" s="158"/>
    </row>
    <row r="146" spans="1:11" ht="21" customHeight="1">
      <c r="A146" s="126" t="s">
        <v>180</v>
      </c>
      <c r="B146" s="213"/>
      <c r="C146" s="213"/>
      <c r="D146" s="213"/>
      <c r="E146" s="213"/>
      <c r="F146" s="213"/>
      <c r="G146" s="213"/>
      <c r="H146" s="213"/>
      <c r="I146" s="213"/>
      <c r="J146" s="213"/>
      <c r="K146" s="214"/>
    </row>
    <row r="147" spans="1:11" s="1" customFormat="1" ht="69" customHeight="1" thickBot="1">
      <c r="A147" s="28" t="s">
        <v>0</v>
      </c>
      <c r="B147" s="29" t="s">
        <v>1</v>
      </c>
      <c r="C147" s="29" t="s">
        <v>2</v>
      </c>
      <c r="D147" s="29" t="s">
        <v>3</v>
      </c>
      <c r="E147" s="29" t="s">
        <v>4</v>
      </c>
      <c r="F147" s="30" t="s">
        <v>5</v>
      </c>
      <c r="G147" s="30" t="s">
        <v>6</v>
      </c>
      <c r="H147" s="31" t="s">
        <v>7</v>
      </c>
      <c r="I147" s="30" t="s">
        <v>8</v>
      </c>
      <c r="J147" s="29" t="s">
        <v>9</v>
      </c>
      <c r="K147" s="4" t="s">
        <v>28</v>
      </c>
    </row>
    <row r="148" spans="1:11" s="1" customFormat="1" ht="45" customHeight="1" thickBot="1">
      <c r="A148" s="5">
        <v>1</v>
      </c>
      <c r="B148" s="6" t="s">
        <v>130</v>
      </c>
      <c r="C148" s="6"/>
      <c r="D148" s="7" t="s">
        <v>10</v>
      </c>
      <c r="E148" s="7">
        <v>40</v>
      </c>
      <c r="F148" s="8"/>
      <c r="G148" s="9">
        <f>E148*F148</f>
        <v>0</v>
      </c>
      <c r="H148" s="10"/>
      <c r="I148" s="9">
        <f>ROUND(G148*H148/100+G148,2)</f>
        <v>0</v>
      </c>
      <c r="J148" s="11"/>
      <c r="K148" s="12"/>
    </row>
    <row r="149" spans="1:11" s="1" customFormat="1" ht="20.25" customHeight="1" thickBot="1">
      <c r="A149" s="175" t="s">
        <v>11</v>
      </c>
      <c r="B149" s="176"/>
      <c r="C149" s="176"/>
      <c r="D149" s="176"/>
      <c r="E149" s="176"/>
      <c r="F149" s="177"/>
      <c r="G149" s="13">
        <f>SUM(G148:G148)</f>
        <v>0</v>
      </c>
      <c r="H149" s="14" t="s">
        <v>12</v>
      </c>
      <c r="I149" s="13">
        <f>SUM(I148:I148)</f>
        <v>0</v>
      </c>
      <c r="J149" s="196"/>
      <c r="K149" s="197"/>
    </row>
    <row r="150" spans="1:11" ht="13.5" thickBot="1">
      <c r="A150" s="181" t="s">
        <v>13</v>
      </c>
      <c r="B150" s="182"/>
      <c r="C150" s="182"/>
      <c r="D150" s="182"/>
      <c r="E150" s="182"/>
      <c r="F150" s="182"/>
      <c r="G150" s="182"/>
      <c r="H150" s="182"/>
      <c r="I150" s="182"/>
      <c r="J150" s="182"/>
      <c r="K150" s="183"/>
    </row>
    <row r="151" spans="1:11" ht="22.5" customHeight="1">
      <c r="A151" s="178" t="s">
        <v>14</v>
      </c>
      <c r="B151" s="179"/>
      <c r="C151" s="179"/>
      <c r="D151" s="179"/>
      <c r="E151" s="179"/>
      <c r="F151" s="179"/>
      <c r="G151" s="179"/>
      <c r="H151" s="179"/>
      <c r="I151" s="179"/>
      <c r="J151" s="179"/>
      <c r="K151" s="180"/>
    </row>
    <row r="152" spans="1:11" ht="22.5" customHeight="1">
      <c r="A152" s="148" t="s">
        <v>15</v>
      </c>
      <c r="B152" s="149"/>
      <c r="C152" s="149"/>
      <c r="D152" s="149"/>
      <c r="E152" s="149"/>
      <c r="F152" s="149"/>
      <c r="G152" s="149"/>
      <c r="H152" s="149"/>
      <c r="I152" s="149"/>
      <c r="J152" s="149"/>
      <c r="K152" s="150"/>
    </row>
    <row r="153" spans="1:11" ht="22.5" customHeight="1">
      <c r="A153" s="148" t="s">
        <v>16</v>
      </c>
      <c r="B153" s="149"/>
      <c r="C153" s="149"/>
      <c r="D153" s="149"/>
      <c r="E153" s="149"/>
      <c r="F153" s="149"/>
      <c r="G153" s="149"/>
      <c r="H153" s="149"/>
      <c r="I153" s="149"/>
      <c r="J153" s="149"/>
      <c r="K153" s="150"/>
    </row>
    <row r="154" spans="1:11" ht="22.5" customHeight="1" thickBot="1">
      <c r="A154" s="168" t="s">
        <v>27</v>
      </c>
      <c r="B154" s="169"/>
      <c r="C154" s="169"/>
      <c r="D154" s="169"/>
      <c r="E154" s="169"/>
      <c r="F154" s="169"/>
      <c r="G154" s="169"/>
      <c r="H154" s="169"/>
      <c r="I154" s="169"/>
      <c r="J154" s="169"/>
      <c r="K154" s="170"/>
    </row>
    <row r="155" spans="1:11" ht="126" customHeight="1">
      <c r="A155" s="87" t="s">
        <v>0</v>
      </c>
      <c r="B155" s="88" t="s">
        <v>17</v>
      </c>
      <c r="C155" s="231" t="s">
        <v>18</v>
      </c>
      <c r="D155" s="243"/>
      <c r="E155" s="244"/>
      <c r="F155" s="231" t="s">
        <v>19</v>
      </c>
      <c r="G155" s="243"/>
      <c r="H155" s="244"/>
      <c r="I155" s="231" t="s">
        <v>29</v>
      </c>
      <c r="J155" s="232"/>
      <c r="K155" s="233"/>
    </row>
    <row r="156" spans="1:11" ht="13.5" customHeight="1">
      <c r="A156" s="103" t="s">
        <v>24</v>
      </c>
      <c r="B156" s="104"/>
      <c r="C156" s="104"/>
      <c r="D156" s="104"/>
      <c r="E156" s="104"/>
      <c r="F156" s="104"/>
      <c r="G156" s="104"/>
      <c r="H156" s="104"/>
      <c r="I156" s="104"/>
      <c r="J156" s="104"/>
      <c r="K156" s="105"/>
    </row>
    <row r="157" spans="1:11" ht="72" customHeight="1">
      <c r="A157" s="27">
        <v>1</v>
      </c>
      <c r="B157" s="73" t="s">
        <v>71</v>
      </c>
      <c r="C157" s="129" t="s">
        <v>613</v>
      </c>
      <c r="D157" s="130"/>
      <c r="E157" s="131"/>
      <c r="F157" s="132"/>
      <c r="G157" s="130"/>
      <c r="H157" s="131"/>
      <c r="I157" s="193" t="s">
        <v>12</v>
      </c>
      <c r="J157" s="194"/>
      <c r="K157" s="195"/>
    </row>
    <row r="158" spans="1:11" ht="42" customHeight="1" thickBot="1">
      <c r="A158" s="16">
        <v>2</v>
      </c>
      <c r="B158" s="15" t="s">
        <v>72</v>
      </c>
      <c r="C158" s="159" t="s">
        <v>20</v>
      </c>
      <c r="D158" s="160"/>
      <c r="E158" s="161"/>
      <c r="F158" s="162"/>
      <c r="G158" s="160"/>
      <c r="H158" s="161"/>
      <c r="I158" s="217" t="s">
        <v>12</v>
      </c>
      <c r="J158" s="218"/>
      <c r="K158" s="219"/>
    </row>
    <row r="159" spans="1:11" ht="12.75" customHeight="1">
      <c r="A159" s="228" t="s">
        <v>73</v>
      </c>
      <c r="B159" s="229"/>
      <c r="C159" s="229"/>
      <c r="D159" s="229"/>
      <c r="E159" s="229"/>
      <c r="F159" s="229"/>
      <c r="G159" s="229"/>
      <c r="H159" s="229"/>
      <c r="I159" s="229"/>
      <c r="J159" s="229"/>
      <c r="K159" s="230"/>
    </row>
    <row r="160" spans="1:11" ht="12.75">
      <c r="A160" s="16">
        <v>1</v>
      </c>
      <c r="B160" s="15" t="s">
        <v>74</v>
      </c>
      <c r="C160" s="159" t="s">
        <v>26</v>
      </c>
      <c r="D160" s="160"/>
      <c r="E160" s="161"/>
      <c r="F160" s="162"/>
      <c r="G160" s="160"/>
      <c r="H160" s="161"/>
      <c r="I160" s="110" t="s">
        <v>12</v>
      </c>
      <c r="J160" s="111"/>
      <c r="K160" s="112"/>
    </row>
    <row r="161" spans="1:11" ht="12.75" customHeight="1">
      <c r="A161" s="113" t="s">
        <v>75</v>
      </c>
      <c r="B161" s="104"/>
      <c r="C161" s="104"/>
      <c r="D161" s="104"/>
      <c r="E161" s="104"/>
      <c r="F161" s="104"/>
      <c r="G161" s="104"/>
      <c r="H161" s="104"/>
      <c r="I161" s="104"/>
      <c r="J161" s="104"/>
      <c r="K161" s="114"/>
    </row>
    <row r="162" spans="1:11" ht="12.75">
      <c r="A162" s="16">
        <v>1</v>
      </c>
      <c r="B162" s="15" t="s">
        <v>124</v>
      </c>
      <c r="C162" s="159" t="s">
        <v>21</v>
      </c>
      <c r="D162" s="160"/>
      <c r="E162" s="161"/>
      <c r="F162" s="162"/>
      <c r="G162" s="160"/>
      <c r="H162" s="161"/>
      <c r="I162" s="110" t="s">
        <v>12</v>
      </c>
      <c r="J162" s="111"/>
      <c r="K162" s="112"/>
    </row>
    <row r="163" spans="1:11" ht="12.75" customHeight="1">
      <c r="A163" s="113" t="s">
        <v>77</v>
      </c>
      <c r="B163" s="104"/>
      <c r="C163" s="104"/>
      <c r="D163" s="104"/>
      <c r="E163" s="104"/>
      <c r="F163" s="104"/>
      <c r="G163" s="104"/>
      <c r="H163" s="104"/>
      <c r="I163" s="104"/>
      <c r="J163" s="104"/>
      <c r="K163" s="114"/>
    </row>
    <row r="164" spans="1:11" ht="12.75">
      <c r="A164" s="16">
        <v>1</v>
      </c>
      <c r="B164" s="74" t="s">
        <v>78</v>
      </c>
      <c r="C164" s="159" t="s">
        <v>20</v>
      </c>
      <c r="D164" s="160"/>
      <c r="E164" s="161"/>
      <c r="F164" s="162"/>
      <c r="G164" s="160"/>
      <c r="H164" s="161"/>
      <c r="I164" s="110" t="s">
        <v>12</v>
      </c>
      <c r="J164" s="111"/>
      <c r="K164" s="112"/>
    </row>
    <row r="165" spans="1:11" ht="12.75" customHeight="1">
      <c r="A165" s="113" t="s">
        <v>79</v>
      </c>
      <c r="B165" s="104"/>
      <c r="C165" s="104"/>
      <c r="D165" s="104"/>
      <c r="E165" s="104"/>
      <c r="F165" s="104"/>
      <c r="G165" s="104"/>
      <c r="H165" s="104"/>
      <c r="I165" s="104"/>
      <c r="J165" s="104"/>
      <c r="K165" s="114"/>
    </row>
    <row r="166" spans="1:11" ht="12.75">
      <c r="A166" s="16">
        <v>1</v>
      </c>
      <c r="B166" s="74" t="s">
        <v>80</v>
      </c>
      <c r="C166" s="159" t="s">
        <v>20</v>
      </c>
      <c r="D166" s="160"/>
      <c r="E166" s="161"/>
      <c r="F166" s="162"/>
      <c r="G166" s="160"/>
      <c r="H166" s="161"/>
      <c r="I166" s="110" t="s">
        <v>12</v>
      </c>
      <c r="J166" s="111"/>
      <c r="K166" s="112"/>
    </row>
    <row r="167" spans="1:11" ht="12.75" customHeight="1">
      <c r="A167" s="113" t="s">
        <v>81</v>
      </c>
      <c r="B167" s="104"/>
      <c r="C167" s="104"/>
      <c r="D167" s="104"/>
      <c r="E167" s="104"/>
      <c r="F167" s="104"/>
      <c r="G167" s="104"/>
      <c r="H167" s="104"/>
      <c r="I167" s="104"/>
      <c r="J167" s="104"/>
      <c r="K167" s="114"/>
    </row>
    <row r="168" spans="1:11" ht="12.75">
      <c r="A168" s="16">
        <v>1</v>
      </c>
      <c r="B168" s="74" t="s">
        <v>82</v>
      </c>
      <c r="C168" s="159" t="s">
        <v>20</v>
      </c>
      <c r="D168" s="160"/>
      <c r="E168" s="161"/>
      <c r="F168" s="162"/>
      <c r="G168" s="160"/>
      <c r="H168" s="161"/>
      <c r="I168" s="110" t="s">
        <v>12</v>
      </c>
      <c r="J168" s="111"/>
      <c r="K168" s="112"/>
    </row>
    <row r="169" spans="1:11" ht="12.75" customHeight="1">
      <c r="A169" s="113" t="s">
        <v>125</v>
      </c>
      <c r="B169" s="104"/>
      <c r="C169" s="104"/>
      <c r="D169" s="104"/>
      <c r="E169" s="104"/>
      <c r="F169" s="104"/>
      <c r="G169" s="104"/>
      <c r="H169" s="104"/>
      <c r="I169" s="104"/>
      <c r="J169" s="104"/>
      <c r="K169" s="114"/>
    </row>
    <row r="170" spans="1:11" ht="27" customHeight="1">
      <c r="A170" s="16">
        <v>1</v>
      </c>
      <c r="B170" s="89" t="s">
        <v>614</v>
      </c>
      <c r="C170" s="159" t="s">
        <v>26</v>
      </c>
      <c r="D170" s="160"/>
      <c r="E170" s="161"/>
      <c r="F170" s="162"/>
      <c r="G170" s="160"/>
      <c r="H170" s="161"/>
      <c r="I170" s="225" t="s">
        <v>12</v>
      </c>
      <c r="J170" s="226"/>
      <c r="K170" s="227"/>
    </row>
    <row r="171" spans="1:11" ht="32.25" customHeight="1">
      <c r="A171" s="113" t="s">
        <v>85</v>
      </c>
      <c r="B171" s="104"/>
      <c r="C171" s="104"/>
      <c r="D171" s="104"/>
      <c r="E171" s="104"/>
      <c r="F171" s="104"/>
      <c r="G171" s="104"/>
      <c r="H171" s="104"/>
      <c r="I171" s="104"/>
      <c r="J171" s="104"/>
      <c r="K171" s="114"/>
    </row>
    <row r="172" spans="1:11" ht="12.75">
      <c r="A172" s="16">
        <v>1</v>
      </c>
      <c r="B172" s="15" t="s">
        <v>126</v>
      </c>
      <c r="C172" s="159" t="s">
        <v>20</v>
      </c>
      <c r="D172" s="160"/>
      <c r="E172" s="161"/>
      <c r="F172" s="162"/>
      <c r="G172" s="160"/>
      <c r="H172" s="161"/>
      <c r="I172" s="110" t="s">
        <v>12</v>
      </c>
      <c r="J172" s="111"/>
      <c r="K172" s="112"/>
    </row>
    <row r="173" spans="1:11" ht="12.75">
      <c r="A173" s="34">
        <v>2</v>
      </c>
      <c r="B173" s="74" t="s">
        <v>123</v>
      </c>
      <c r="C173" s="246" t="s">
        <v>21</v>
      </c>
      <c r="D173" s="246"/>
      <c r="E173" s="246"/>
      <c r="F173" s="203"/>
      <c r="G173" s="203"/>
      <c r="H173" s="203"/>
      <c r="I173" s="111" t="s">
        <v>12</v>
      </c>
      <c r="J173" s="111"/>
      <c r="K173" s="112"/>
    </row>
    <row r="174" spans="1:11" ht="12.75" customHeight="1">
      <c r="A174" s="113" t="s">
        <v>87</v>
      </c>
      <c r="B174" s="104"/>
      <c r="C174" s="104"/>
      <c r="D174" s="104"/>
      <c r="E174" s="104"/>
      <c r="F174" s="104"/>
      <c r="G174" s="104"/>
      <c r="H174" s="104"/>
      <c r="I174" s="104"/>
      <c r="J174" s="104"/>
      <c r="K174" s="114"/>
    </row>
    <row r="175" spans="1:11" ht="48">
      <c r="A175" s="16">
        <v>1</v>
      </c>
      <c r="B175" s="72" t="s">
        <v>127</v>
      </c>
      <c r="C175" s="159" t="s">
        <v>26</v>
      </c>
      <c r="D175" s="160"/>
      <c r="E175" s="161"/>
      <c r="F175" s="162"/>
      <c r="G175" s="160"/>
      <c r="H175" s="161"/>
      <c r="I175" s="110" t="s">
        <v>12</v>
      </c>
      <c r="J175" s="111"/>
      <c r="K175" s="112"/>
    </row>
    <row r="176" spans="1:11" ht="12.75" customHeight="1">
      <c r="A176" s="113" t="s">
        <v>89</v>
      </c>
      <c r="B176" s="104"/>
      <c r="C176" s="104"/>
      <c r="D176" s="104"/>
      <c r="E176" s="104"/>
      <c r="F176" s="104"/>
      <c r="G176" s="104"/>
      <c r="H176" s="104"/>
      <c r="I176" s="104"/>
      <c r="J176" s="104"/>
      <c r="K176" s="114"/>
    </row>
    <row r="177" spans="1:11" ht="12.75">
      <c r="A177" s="16">
        <v>11</v>
      </c>
      <c r="B177" s="73" t="s">
        <v>128</v>
      </c>
      <c r="C177" s="159" t="s">
        <v>21</v>
      </c>
      <c r="D177" s="160"/>
      <c r="E177" s="161"/>
      <c r="F177" s="162"/>
      <c r="G177" s="160"/>
      <c r="H177" s="161"/>
      <c r="I177" s="110" t="s">
        <v>12</v>
      </c>
      <c r="J177" s="111"/>
      <c r="K177" s="112"/>
    </row>
    <row r="178" spans="1:11" ht="12.75" customHeight="1">
      <c r="A178" s="113" t="s">
        <v>91</v>
      </c>
      <c r="B178" s="104"/>
      <c r="C178" s="104"/>
      <c r="D178" s="104"/>
      <c r="E178" s="104"/>
      <c r="F178" s="104"/>
      <c r="G178" s="104"/>
      <c r="H178" s="104"/>
      <c r="I178" s="104"/>
      <c r="J178" s="104"/>
      <c r="K178" s="114"/>
    </row>
    <row r="179" spans="1:11" ht="12.75">
      <c r="A179" s="16">
        <v>1</v>
      </c>
      <c r="B179" s="74" t="s">
        <v>92</v>
      </c>
      <c r="C179" s="159" t="s">
        <v>21</v>
      </c>
      <c r="D179" s="160"/>
      <c r="E179" s="161"/>
      <c r="F179" s="162"/>
      <c r="G179" s="160"/>
      <c r="H179" s="161"/>
      <c r="I179" s="110" t="s">
        <v>12</v>
      </c>
      <c r="J179" s="111"/>
      <c r="K179" s="112"/>
    </row>
    <row r="180" spans="1:11" ht="12.75">
      <c r="A180" s="16">
        <v>2</v>
      </c>
      <c r="B180" s="15" t="s">
        <v>93</v>
      </c>
      <c r="C180" s="159" t="s">
        <v>21</v>
      </c>
      <c r="D180" s="160"/>
      <c r="E180" s="161"/>
      <c r="F180" s="162"/>
      <c r="G180" s="160"/>
      <c r="H180" s="161"/>
      <c r="I180" s="110" t="s">
        <v>12</v>
      </c>
      <c r="J180" s="111"/>
      <c r="K180" s="112"/>
    </row>
    <row r="181" spans="1:11" ht="12.75" customHeight="1">
      <c r="A181" s="113" t="s">
        <v>94</v>
      </c>
      <c r="B181" s="104"/>
      <c r="C181" s="104"/>
      <c r="D181" s="104"/>
      <c r="E181" s="104"/>
      <c r="F181" s="104"/>
      <c r="G181" s="104"/>
      <c r="H181" s="104"/>
      <c r="I181" s="104"/>
      <c r="J181" s="104"/>
      <c r="K181" s="114"/>
    </row>
    <row r="182" spans="1:11" ht="84">
      <c r="A182" s="16">
        <v>1</v>
      </c>
      <c r="B182" s="73" t="s">
        <v>129</v>
      </c>
      <c r="C182" s="159" t="s">
        <v>26</v>
      </c>
      <c r="D182" s="160"/>
      <c r="E182" s="161"/>
      <c r="F182" s="162"/>
      <c r="G182" s="160"/>
      <c r="H182" s="161"/>
      <c r="I182" s="110" t="s">
        <v>12</v>
      </c>
      <c r="J182" s="111"/>
      <c r="K182" s="112"/>
    </row>
    <row r="183" spans="1:11" ht="12.75" customHeight="1">
      <c r="A183" s="113" t="s">
        <v>97</v>
      </c>
      <c r="B183" s="104"/>
      <c r="C183" s="104"/>
      <c r="D183" s="104"/>
      <c r="E183" s="104"/>
      <c r="F183" s="104"/>
      <c r="G183" s="104"/>
      <c r="H183" s="104"/>
      <c r="I183" s="104"/>
      <c r="J183" s="104"/>
      <c r="K183" s="114"/>
    </row>
    <row r="184" spans="1:11" ht="12.75">
      <c r="A184" s="16">
        <v>1</v>
      </c>
      <c r="B184" s="15" t="s">
        <v>98</v>
      </c>
      <c r="C184" s="159" t="s">
        <v>21</v>
      </c>
      <c r="D184" s="160"/>
      <c r="E184" s="161"/>
      <c r="F184" s="162"/>
      <c r="G184" s="160"/>
      <c r="H184" s="161"/>
      <c r="I184" s="110" t="s">
        <v>12</v>
      </c>
      <c r="J184" s="111"/>
      <c r="K184" s="112"/>
    </row>
    <row r="185" spans="1:11" ht="12.75" customHeight="1">
      <c r="A185" s="113" t="s">
        <v>65</v>
      </c>
      <c r="B185" s="104"/>
      <c r="C185" s="104"/>
      <c r="D185" s="104"/>
      <c r="E185" s="104"/>
      <c r="F185" s="104"/>
      <c r="G185" s="104"/>
      <c r="H185" s="104"/>
      <c r="I185" s="104"/>
      <c r="J185" s="104"/>
      <c r="K185" s="114"/>
    </row>
    <row r="186" spans="1:11" ht="12.75">
      <c r="A186" s="16">
        <v>1</v>
      </c>
      <c r="B186" s="38" t="s">
        <v>100</v>
      </c>
      <c r="C186" s="159" t="s">
        <v>26</v>
      </c>
      <c r="D186" s="160"/>
      <c r="E186" s="161"/>
      <c r="F186" s="162"/>
      <c r="G186" s="160"/>
      <c r="H186" s="161"/>
      <c r="I186" s="110" t="s">
        <v>12</v>
      </c>
      <c r="J186" s="111"/>
      <c r="K186" s="112"/>
    </row>
    <row r="187" spans="1:11" ht="12.75">
      <c r="A187" s="126" t="s">
        <v>181</v>
      </c>
      <c r="B187" s="213"/>
      <c r="C187" s="213"/>
      <c r="D187" s="213"/>
      <c r="E187" s="213"/>
      <c r="F187" s="213"/>
      <c r="G187" s="213"/>
      <c r="H187" s="213"/>
      <c r="I187" s="213"/>
      <c r="J187" s="213"/>
      <c r="K187" s="214"/>
    </row>
    <row r="188" spans="1:11" ht="46.5">
      <c r="A188" s="94" t="s">
        <v>0</v>
      </c>
      <c r="B188" s="94" t="s">
        <v>1</v>
      </c>
      <c r="C188" s="94" t="s">
        <v>2</v>
      </c>
      <c r="D188" s="94" t="s">
        <v>3</v>
      </c>
      <c r="E188" s="94" t="s">
        <v>4</v>
      </c>
      <c r="F188" s="95" t="s">
        <v>5</v>
      </c>
      <c r="G188" s="95" t="s">
        <v>6</v>
      </c>
      <c r="H188" s="96" t="s">
        <v>7</v>
      </c>
      <c r="I188" s="95" t="s">
        <v>8</v>
      </c>
      <c r="J188" s="94" t="s">
        <v>9</v>
      </c>
      <c r="K188" s="94" t="s">
        <v>28</v>
      </c>
    </row>
    <row r="189" spans="1:11" ht="27" customHeight="1" thickBot="1">
      <c r="A189" s="27">
        <v>1</v>
      </c>
      <c r="B189" s="45" t="s">
        <v>131</v>
      </c>
      <c r="C189" s="45"/>
      <c r="D189" s="90" t="s">
        <v>10</v>
      </c>
      <c r="E189" s="90">
        <v>2</v>
      </c>
      <c r="F189" s="91"/>
      <c r="G189" s="92">
        <f>E189*F189</f>
        <v>0</v>
      </c>
      <c r="H189" s="93"/>
      <c r="I189" s="92">
        <f>ROUND(G189*H189/100+G189,2)</f>
        <v>0</v>
      </c>
      <c r="J189" s="25"/>
      <c r="K189" s="26"/>
    </row>
    <row r="190" spans="1:11" ht="13.5" thickBot="1">
      <c r="A190" s="175" t="s">
        <v>11</v>
      </c>
      <c r="B190" s="176"/>
      <c r="C190" s="176"/>
      <c r="D190" s="176"/>
      <c r="E190" s="176"/>
      <c r="F190" s="177"/>
      <c r="G190" s="13">
        <f>SUM(G189:G189)</f>
        <v>0</v>
      </c>
      <c r="H190" s="14" t="s">
        <v>12</v>
      </c>
      <c r="I190" s="13">
        <f>SUM(I189:I189)</f>
        <v>0</v>
      </c>
      <c r="J190" s="196"/>
      <c r="K190" s="197"/>
    </row>
    <row r="191" spans="1:11" ht="13.5" thickBot="1">
      <c r="A191" s="181" t="s">
        <v>13</v>
      </c>
      <c r="B191" s="182"/>
      <c r="C191" s="182"/>
      <c r="D191" s="182"/>
      <c r="E191" s="182"/>
      <c r="F191" s="182"/>
      <c r="G191" s="182"/>
      <c r="H191" s="182"/>
      <c r="I191" s="182"/>
      <c r="J191" s="182"/>
      <c r="K191" s="183"/>
    </row>
    <row r="192" spans="1:11" ht="12.75">
      <c r="A192" s="178" t="s">
        <v>14</v>
      </c>
      <c r="B192" s="179"/>
      <c r="C192" s="179"/>
      <c r="D192" s="179"/>
      <c r="E192" s="179"/>
      <c r="F192" s="179"/>
      <c r="G192" s="179"/>
      <c r="H192" s="179"/>
      <c r="I192" s="179"/>
      <c r="J192" s="179"/>
      <c r="K192" s="180"/>
    </row>
    <row r="193" spans="1:11" ht="12.75">
      <c r="A193" s="148" t="s">
        <v>15</v>
      </c>
      <c r="B193" s="149"/>
      <c r="C193" s="149"/>
      <c r="D193" s="149"/>
      <c r="E193" s="149"/>
      <c r="F193" s="149"/>
      <c r="G193" s="149"/>
      <c r="H193" s="149"/>
      <c r="I193" s="149"/>
      <c r="J193" s="149"/>
      <c r="K193" s="150"/>
    </row>
    <row r="194" spans="1:11" ht="12.75">
      <c r="A194" s="148" t="s">
        <v>16</v>
      </c>
      <c r="B194" s="149"/>
      <c r="C194" s="149"/>
      <c r="D194" s="149"/>
      <c r="E194" s="149"/>
      <c r="F194" s="149"/>
      <c r="G194" s="149"/>
      <c r="H194" s="149"/>
      <c r="I194" s="149"/>
      <c r="J194" s="149"/>
      <c r="K194" s="150"/>
    </row>
    <row r="195" spans="1:11" ht="13.5" thickBot="1">
      <c r="A195" s="168" t="s">
        <v>27</v>
      </c>
      <c r="B195" s="169"/>
      <c r="C195" s="169"/>
      <c r="D195" s="169"/>
      <c r="E195" s="169"/>
      <c r="F195" s="169"/>
      <c r="G195" s="169"/>
      <c r="H195" s="169"/>
      <c r="I195" s="169"/>
      <c r="J195" s="169"/>
      <c r="K195" s="170"/>
    </row>
    <row r="196" spans="1:11" ht="132.75" customHeight="1">
      <c r="A196" s="87" t="s">
        <v>0</v>
      </c>
      <c r="B196" s="88" t="s">
        <v>17</v>
      </c>
      <c r="C196" s="231" t="s">
        <v>18</v>
      </c>
      <c r="D196" s="243"/>
      <c r="E196" s="244"/>
      <c r="F196" s="231" t="s">
        <v>19</v>
      </c>
      <c r="G196" s="243"/>
      <c r="H196" s="244"/>
      <c r="I196" s="231" t="s">
        <v>29</v>
      </c>
      <c r="J196" s="243"/>
      <c r="K196" s="245"/>
    </row>
    <row r="197" spans="1:11" ht="12.75">
      <c r="A197" s="237" t="s">
        <v>133</v>
      </c>
      <c r="B197" s="152"/>
      <c r="C197" s="152"/>
      <c r="D197" s="152"/>
      <c r="E197" s="152"/>
      <c r="F197" s="152"/>
      <c r="G197" s="152"/>
      <c r="H197" s="152"/>
      <c r="I197" s="152"/>
      <c r="J197" s="152"/>
      <c r="K197" s="238"/>
    </row>
    <row r="198" spans="1:11" ht="48">
      <c r="A198" s="81"/>
      <c r="B198" s="15" t="s">
        <v>132</v>
      </c>
      <c r="C198" s="203" t="s">
        <v>26</v>
      </c>
      <c r="D198" s="203"/>
      <c r="E198" s="203"/>
      <c r="F198" s="134"/>
      <c r="G198" s="134"/>
      <c r="H198" s="134"/>
      <c r="I198" s="110" t="s">
        <v>12</v>
      </c>
      <c r="J198" s="111"/>
      <c r="K198" s="112"/>
    </row>
    <row r="199" spans="1:11" ht="12.75">
      <c r="A199" s="136" t="s">
        <v>160</v>
      </c>
      <c r="B199" s="137"/>
      <c r="C199" s="137"/>
      <c r="D199" s="137"/>
      <c r="E199" s="137"/>
      <c r="F199" s="137"/>
      <c r="G199" s="137"/>
      <c r="H199" s="137"/>
      <c r="I199" s="137"/>
      <c r="J199" s="137"/>
      <c r="K199" s="138"/>
    </row>
    <row r="200" spans="1:11" ht="24">
      <c r="A200" s="81">
        <v>1</v>
      </c>
      <c r="B200" s="39" t="s">
        <v>134</v>
      </c>
      <c r="C200" s="134" t="s">
        <v>26</v>
      </c>
      <c r="D200" s="134"/>
      <c r="E200" s="134"/>
      <c r="F200" s="134"/>
      <c r="G200" s="134"/>
      <c r="H200" s="134"/>
      <c r="I200" s="110" t="s">
        <v>12</v>
      </c>
      <c r="J200" s="111"/>
      <c r="K200" s="112"/>
    </row>
    <row r="201" spans="1:11" ht="12.75">
      <c r="A201" s="136" t="s">
        <v>135</v>
      </c>
      <c r="B201" s="137"/>
      <c r="C201" s="137"/>
      <c r="D201" s="137"/>
      <c r="E201" s="137"/>
      <c r="F201" s="137"/>
      <c r="G201" s="137"/>
      <c r="H201" s="137"/>
      <c r="I201" s="137"/>
      <c r="J201" s="137"/>
      <c r="K201" s="138"/>
    </row>
    <row r="202" spans="1:11" ht="24">
      <c r="A202" s="81">
        <v>1</v>
      </c>
      <c r="B202" s="39" t="s">
        <v>136</v>
      </c>
      <c r="C202" s="134" t="s">
        <v>609</v>
      </c>
      <c r="D202" s="134"/>
      <c r="E202" s="134"/>
      <c r="F202" s="134"/>
      <c r="G202" s="134"/>
      <c r="H202" s="134"/>
      <c r="I202" s="110" t="s">
        <v>12</v>
      </c>
      <c r="J202" s="111"/>
      <c r="K202" s="112"/>
    </row>
    <row r="203" spans="1:11" ht="12.75">
      <c r="A203" s="136" t="s">
        <v>161</v>
      </c>
      <c r="B203" s="137"/>
      <c r="C203" s="137"/>
      <c r="D203" s="137"/>
      <c r="E203" s="137"/>
      <c r="F203" s="137"/>
      <c r="G203" s="137"/>
      <c r="H203" s="137"/>
      <c r="I203" s="137"/>
      <c r="J203" s="137"/>
      <c r="K203" s="138"/>
    </row>
    <row r="204" spans="1:11" ht="12.75">
      <c r="A204" s="81">
        <v>1</v>
      </c>
      <c r="B204" s="38" t="s">
        <v>137</v>
      </c>
      <c r="C204" s="134" t="s">
        <v>609</v>
      </c>
      <c r="D204" s="134"/>
      <c r="E204" s="134"/>
      <c r="F204" s="134"/>
      <c r="G204" s="134"/>
      <c r="H204" s="134"/>
      <c r="I204" s="110" t="s">
        <v>12</v>
      </c>
      <c r="J204" s="111"/>
      <c r="K204" s="112"/>
    </row>
    <row r="205" spans="1:11" ht="12.75">
      <c r="A205" s="136" t="s">
        <v>162</v>
      </c>
      <c r="B205" s="137"/>
      <c r="C205" s="137"/>
      <c r="D205" s="137"/>
      <c r="E205" s="137"/>
      <c r="F205" s="137"/>
      <c r="G205" s="137"/>
      <c r="H205" s="137"/>
      <c r="I205" s="137"/>
      <c r="J205" s="137"/>
      <c r="K205" s="138"/>
    </row>
    <row r="206" spans="1:11" ht="12.75">
      <c r="A206" s="81">
        <v>1</v>
      </c>
      <c r="B206" s="38" t="s">
        <v>138</v>
      </c>
      <c r="C206" s="134" t="s">
        <v>26</v>
      </c>
      <c r="D206" s="134"/>
      <c r="E206" s="134"/>
      <c r="F206" s="134"/>
      <c r="G206" s="134"/>
      <c r="H206" s="134"/>
      <c r="I206" s="110" t="s">
        <v>12</v>
      </c>
      <c r="J206" s="111"/>
      <c r="K206" s="112"/>
    </row>
    <row r="207" spans="1:11" ht="12.75">
      <c r="A207" s="136" t="s">
        <v>163</v>
      </c>
      <c r="B207" s="137"/>
      <c r="C207" s="137"/>
      <c r="D207" s="137"/>
      <c r="E207" s="137"/>
      <c r="F207" s="137"/>
      <c r="G207" s="137"/>
      <c r="H207" s="137"/>
      <c r="I207" s="137"/>
      <c r="J207" s="137"/>
      <c r="K207" s="138"/>
    </row>
    <row r="208" spans="1:11" ht="12.75">
      <c r="A208" s="81">
        <v>1</v>
      </c>
      <c r="B208" s="38" t="s">
        <v>139</v>
      </c>
      <c r="C208" s="134" t="s">
        <v>26</v>
      </c>
      <c r="D208" s="134"/>
      <c r="E208" s="134"/>
      <c r="F208" s="134"/>
      <c r="G208" s="134"/>
      <c r="H208" s="134"/>
      <c r="I208" s="110" t="s">
        <v>12</v>
      </c>
      <c r="J208" s="111"/>
      <c r="K208" s="112"/>
    </row>
    <row r="209" spans="1:11" ht="12.75">
      <c r="A209" s="136" t="s">
        <v>12</v>
      </c>
      <c r="B209" s="137"/>
      <c r="C209" s="137"/>
      <c r="D209" s="137"/>
      <c r="E209" s="137"/>
      <c r="F209" s="137"/>
      <c r="G209" s="137"/>
      <c r="H209" s="137"/>
      <c r="I209" s="137"/>
      <c r="J209" s="137"/>
      <c r="K209" s="138"/>
    </row>
    <row r="210" spans="1:11" ht="12.75">
      <c r="A210" s="81">
        <v>1</v>
      </c>
      <c r="B210" s="38" t="s">
        <v>140</v>
      </c>
      <c r="C210" s="134" t="s">
        <v>609</v>
      </c>
      <c r="D210" s="134"/>
      <c r="E210" s="134"/>
      <c r="F210" s="134"/>
      <c r="G210" s="134"/>
      <c r="H210" s="134"/>
      <c r="I210" s="110" t="s">
        <v>12</v>
      </c>
      <c r="J210" s="111"/>
      <c r="K210" s="112"/>
    </row>
    <row r="211" spans="1:11" ht="12.75">
      <c r="A211" s="136" t="s">
        <v>164</v>
      </c>
      <c r="B211" s="137"/>
      <c r="C211" s="137"/>
      <c r="D211" s="137"/>
      <c r="E211" s="137"/>
      <c r="F211" s="137"/>
      <c r="G211" s="137"/>
      <c r="H211" s="137"/>
      <c r="I211" s="137"/>
      <c r="J211" s="137"/>
      <c r="K211" s="138"/>
    </row>
    <row r="212" spans="1:11" ht="12.75">
      <c r="A212" s="81">
        <v>1</v>
      </c>
      <c r="B212" s="38" t="s">
        <v>141</v>
      </c>
      <c r="C212" s="134" t="s">
        <v>609</v>
      </c>
      <c r="D212" s="134"/>
      <c r="E212" s="134"/>
      <c r="F212" s="134"/>
      <c r="G212" s="134"/>
      <c r="H212" s="134"/>
      <c r="I212" s="110" t="s">
        <v>12</v>
      </c>
      <c r="J212" s="111"/>
      <c r="K212" s="112"/>
    </row>
    <row r="213" spans="1:11" ht="12.75">
      <c r="A213" s="136" t="s">
        <v>142</v>
      </c>
      <c r="B213" s="137"/>
      <c r="C213" s="137"/>
      <c r="D213" s="137"/>
      <c r="E213" s="137"/>
      <c r="F213" s="137"/>
      <c r="G213" s="137"/>
      <c r="H213" s="137"/>
      <c r="I213" s="137"/>
      <c r="J213" s="137"/>
      <c r="K213" s="138"/>
    </row>
    <row r="214" spans="1:11" ht="12.75">
      <c r="A214" s="81">
        <v>1</v>
      </c>
      <c r="B214" s="38" t="s">
        <v>143</v>
      </c>
      <c r="C214" s="134" t="s">
        <v>609</v>
      </c>
      <c r="D214" s="134"/>
      <c r="E214" s="134"/>
      <c r="F214" s="134"/>
      <c r="G214" s="134"/>
      <c r="H214" s="134"/>
      <c r="I214" s="110" t="s">
        <v>12</v>
      </c>
      <c r="J214" s="111"/>
      <c r="K214" s="112"/>
    </row>
    <row r="215" spans="1:11" ht="12.75">
      <c r="A215" s="136" t="s">
        <v>165</v>
      </c>
      <c r="B215" s="137"/>
      <c r="C215" s="137"/>
      <c r="D215" s="137"/>
      <c r="E215" s="137"/>
      <c r="F215" s="137"/>
      <c r="G215" s="137"/>
      <c r="H215" s="137"/>
      <c r="I215" s="137"/>
      <c r="J215" s="137"/>
      <c r="K215" s="138"/>
    </row>
    <row r="216" spans="1:11" ht="12.75">
      <c r="A216" s="81">
        <v>1</v>
      </c>
      <c r="B216" s="38" t="s">
        <v>144</v>
      </c>
      <c r="C216" s="134" t="s">
        <v>609</v>
      </c>
      <c r="D216" s="134"/>
      <c r="E216" s="134"/>
      <c r="F216" s="134"/>
      <c r="G216" s="134"/>
      <c r="H216" s="134"/>
      <c r="I216" s="110" t="s">
        <v>12</v>
      </c>
      <c r="J216" s="111"/>
      <c r="K216" s="112"/>
    </row>
    <row r="217" spans="1:11" ht="12.75">
      <c r="A217" s="136" t="s">
        <v>166</v>
      </c>
      <c r="B217" s="137"/>
      <c r="C217" s="137"/>
      <c r="D217" s="137"/>
      <c r="E217" s="137"/>
      <c r="F217" s="137"/>
      <c r="G217" s="137"/>
      <c r="H217" s="137"/>
      <c r="I217" s="137"/>
      <c r="J217" s="137"/>
      <c r="K217" s="138"/>
    </row>
    <row r="218" spans="1:11" ht="24">
      <c r="A218" s="81">
        <v>1</v>
      </c>
      <c r="B218" s="39" t="s">
        <v>145</v>
      </c>
      <c r="C218" s="134" t="s">
        <v>609</v>
      </c>
      <c r="D218" s="134"/>
      <c r="E218" s="134"/>
      <c r="F218" s="134"/>
      <c r="G218" s="134"/>
      <c r="H218" s="134"/>
      <c r="I218" s="110" t="s">
        <v>12</v>
      </c>
      <c r="J218" s="111"/>
      <c r="K218" s="112"/>
    </row>
    <row r="219" spans="1:11" ht="12.75">
      <c r="A219" s="136" t="s">
        <v>167</v>
      </c>
      <c r="B219" s="137"/>
      <c r="C219" s="137"/>
      <c r="D219" s="137"/>
      <c r="E219" s="137"/>
      <c r="F219" s="137"/>
      <c r="G219" s="137"/>
      <c r="H219" s="137"/>
      <c r="I219" s="137"/>
      <c r="J219" s="137"/>
      <c r="K219" s="138"/>
    </row>
    <row r="220" spans="1:11" ht="24">
      <c r="A220" s="81">
        <v>1</v>
      </c>
      <c r="B220" s="39" t="s">
        <v>146</v>
      </c>
      <c r="C220" s="134" t="s">
        <v>609</v>
      </c>
      <c r="D220" s="134"/>
      <c r="E220" s="134"/>
      <c r="F220" s="134"/>
      <c r="G220" s="134"/>
      <c r="H220" s="134"/>
      <c r="I220" s="110" t="s">
        <v>12</v>
      </c>
      <c r="J220" s="111"/>
      <c r="K220" s="112"/>
    </row>
    <row r="221" spans="1:11" ht="12.75">
      <c r="A221" s="239" t="s">
        <v>168</v>
      </c>
      <c r="B221" s="240"/>
      <c r="C221" s="240"/>
      <c r="D221" s="240"/>
      <c r="E221" s="240"/>
      <c r="F221" s="240"/>
      <c r="G221" s="240"/>
      <c r="H221" s="240"/>
      <c r="I221" s="240"/>
      <c r="J221" s="240"/>
      <c r="K221" s="241"/>
    </row>
    <row r="222" spans="1:11" ht="60">
      <c r="A222" s="242">
        <v>1</v>
      </c>
      <c r="B222" s="18" t="s">
        <v>147</v>
      </c>
      <c r="C222" s="203" t="s">
        <v>26</v>
      </c>
      <c r="D222" s="203"/>
      <c r="E222" s="203"/>
      <c r="F222" s="134"/>
      <c r="G222" s="134"/>
      <c r="H222" s="134"/>
      <c r="I222" s="134" t="s">
        <v>12</v>
      </c>
      <c r="J222" s="134"/>
      <c r="K222" s="135"/>
    </row>
    <row r="223" spans="1:11" ht="12.75">
      <c r="A223" s="242"/>
      <c r="B223" s="40" t="s">
        <v>169</v>
      </c>
      <c r="C223" s="203"/>
      <c r="D223" s="203"/>
      <c r="E223" s="203"/>
      <c r="F223" s="134"/>
      <c r="G223" s="134"/>
      <c r="H223" s="134"/>
      <c r="I223" s="134"/>
      <c r="J223" s="134"/>
      <c r="K223" s="135"/>
    </row>
    <row r="224" spans="1:11" ht="36">
      <c r="A224" s="242"/>
      <c r="B224" s="41" t="s">
        <v>148</v>
      </c>
      <c r="C224" s="203"/>
      <c r="D224" s="203"/>
      <c r="E224" s="203"/>
      <c r="F224" s="134"/>
      <c r="G224" s="134"/>
      <c r="H224" s="134"/>
      <c r="I224" s="134"/>
      <c r="J224" s="134"/>
      <c r="K224" s="135"/>
    </row>
    <row r="225" spans="1:11" ht="12.75">
      <c r="A225" s="139" t="s">
        <v>170</v>
      </c>
      <c r="B225" s="140"/>
      <c r="C225" s="140"/>
      <c r="D225" s="140"/>
      <c r="E225" s="140"/>
      <c r="F225" s="140"/>
      <c r="G225" s="140"/>
      <c r="H225" s="140"/>
      <c r="I225" s="140"/>
      <c r="J225" s="140"/>
      <c r="K225" s="141"/>
    </row>
    <row r="226" spans="1:11" ht="24">
      <c r="A226" s="81">
        <v>1</v>
      </c>
      <c r="B226" s="39" t="s">
        <v>149</v>
      </c>
      <c r="C226" s="134" t="s">
        <v>609</v>
      </c>
      <c r="D226" s="134"/>
      <c r="E226" s="134"/>
      <c r="F226" s="134"/>
      <c r="G226" s="134"/>
      <c r="H226" s="134"/>
      <c r="I226" s="110" t="s">
        <v>12</v>
      </c>
      <c r="J226" s="111"/>
      <c r="K226" s="112"/>
    </row>
    <row r="227" spans="1:11" ht="12.75">
      <c r="A227" s="136" t="s">
        <v>171</v>
      </c>
      <c r="B227" s="137"/>
      <c r="C227" s="137"/>
      <c r="D227" s="137"/>
      <c r="E227" s="137"/>
      <c r="F227" s="137"/>
      <c r="G227" s="137"/>
      <c r="H227" s="137"/>
      <c r="I227" s="137"/>
      <c r="J227" s="137"/>
      <c r="K227" s="138"/>
    </row>
    <row r="228" spans="1:11" ht="12.75">
      <c r="A228" s="81">
        <v>1</v>
      </c>
      <c r="B228" s="15" t="s">
        <v>172</v>
      </c>
      <c r="C228" s="134" t="s">
        <v>609</v>
      </c>
      <c r="D228" s="134"/>
      <c r="E228" s="134"/>
      <c r="F228" s="134"/>
      <c r="G228" s="134"/>
      <c r="H228" s="134"/>
      <c r="I228" s="110" t="s">
        <v>12</v>
      </c>
      <c r="J228" s="111"/>
      <c r="K228" s="112"/>
    </row>
    <row r="229" spans="1:11" ht="12.75">
      <c r="A229" s="136" t="s">
        <v>173</v>
      </c>
      <c r="B229" s="137"/>
      <c r="C229" s="137"/>
      <c r="D229" s="137"/>
      <c r="E229" s="137"/>
      <c r="F229" s="137"/>
      <c r="G229" s="137"/>
      <c r="H229" s="137"/>
      <c r="I229" s="137"/>
      <c r="J229" s="137"/>
      <c r="K229" s="138"/>
    </row>
    <row r="230" spans="1:11" ht="24">
      <c r="A230" s="97"/>
      <c r="B230" s="18" t="s">
        <v>174</v>
      </c>
      <c r="C230" s="204" t="s">
        <v>26</v>
      </c>
      <c r="D230" s="204"/>
      <c r="E230" s="204"/>
      <c r="F230" s="166"/>
      <c r="G230" s="166"/>
      <c r="H230" s="166"/>
      <c r="I230" s="122" t="s">
        <v>12</v>
      </c>
      <c r="J230" s="123"/>
      <c r="K230" s="158"/>
    </row>
    <row r="231" spans="1:11" ht="12.75">
      <c r="A231" s="237" t="s">
        <v>175</v>
      </c>
      <c r="B231" s="152"/>
      <c r="C231" s="152"/>
      <c r="D231" s="152"/>
      <c r="E231" s="152"/>
      <c r="F231" s="152"/>
      <c r="G231" s="152"/>
      <c r="H231" s="152"/>
      <c r="I231" s="152"/>
      <c r="J231" s="152"/>
      <c r="K231" s="238"/>
    </row>
    <row r="232" spans="1:11" ht="12.75">
      <c r="A232" s="83">
        <v>1</v>
      </c>
      <c r="B232" s="74" t="s">
        <v>150</v>
      </c>
      <c r="C232" s="134" t="s">
        <v>609</v>
      </c>
      <c r="D232" s="134"/>
      <c r="E232" s="134"/>
      <c r="F232" s="134"/>
      <c r="G232" s="134"/>
      <c r="H232" s="134"/>
      <c r="I232" s="115" t="s">
        <v>12</v>
      </c>
      <c r="J232" s="116"/>
      <c r="K232" s="117"/>
    </row>
    <row r="233" spans="1:11" ht="12.75">
      <c r="A233" s="237" t="s">
        <v>59</v>
      </c>
      <c r="B233" s="152"/>
      <c r="C233" s="152"/>
      <c r="D233" s="152"/>
      <c r="E233" s="152"/>
      <c r="F233" s="152"/>
      <c r="G233" s="152"/>
      <c r="H233" s="152"/>
      <c r="I233" s="152"/>
      <c r="J233" s="152"/>
      <c r="K233" s="238"/>
    </row>
    <row r="234" spans="1:11" ht="36">
      <c r="A234" s="83">
        <v>1</v>
      </c>
      <c r="B234" s="72" t="s">
        <v>151</v>
      </c>
      <c r="C234" s="134" t="s">
        <v>609</v>
      </c>
      <c r="D234" s="134"/>
      <c r="E234" s="134"/>
      <c r="F234" s="134"/>
      <c r="G234" s="134"/>
      <c r="H234" s="134"/>
      <c r="I234" s="115" t="s">
        <v>12</v>
      </c>
      <c r="J234" s="116"/>
      <c r="K234" s="117"/>
    </row>
    <row r="235" spans="1:11" ht="12.75">
      <c r="A235" s="237" t="s">
        <v>176</v>
      </c>
      <c r="B235" s="152"/>
      <c r="C235" s="152"/>
      <c r="D235" s="152"/>
      <c r="E235" s="152"/>
      <c r="F235" s="152"/>
      <c r="G235" s="152"/>
      <c r="H235" s="152"/>
      <c r="I235" s="152"/>
      <c r="J235" s="152"/>
      <c r="K235" s="238"/>
    </row>
    <row r="236" spans="1:11" ht="36">
      <c r="A236" s="98">
        <v>1</v>
      </c>
      <c r="B236" s="45" t="s">
        <v>152</v>
      </c>
      <c r="C236" s="142" t="s">
        <v>609</v>
      </c>
      <c r="D236" s="142"/>
      <c r="E236" s="142"/>
      <c r="F236" s="142"/>
      <c r="G236" s="142"/>
      <c r="H236" s="142"/>
      <c r="I236" s="193" t="s">
        <v>12</v>
      </c>
      <c r="J236" s="194"/>
      <c r="K236" s="195"/>
    </row>
    <row r="237" spans="1:11" ht="24">
      <c r="A237" s="81">
        <v>2</v>
      </c>
      <c r="B237" s="39" t="s">
        <v>153</v>
      </c>
      <c r="C237" s="134" t="s">
        <v>609</v>
      </c>
      <c r="D237" s="134"/>
      <c r="E237" s="134"/>
      <c r="F237" s="134"/>
      <c r="G237" s="134"/>
      <c r="H237" s="134"/>
      <c r="I237" s="110" t="s">
        <v>12</v>
      </c>
      <c r="J237" s="111"/>
      <c r="K237" s="112"/>
    </row>
    <row r="238" spans="1:11" ht="12.75">
      <c r="A238" s="136" t="s">
        <v>177</v>
      </c>
      <c r="B238" s="137"/>
      <c r="C238" s="137"/>
      <c r="D238" s="137"/>
      <c r="E238" s="137"/>
      <c r="F238" s="137"/>
      <c r="G238" s="137"/>
      <c r="H238" s="137"/>
      <c r="I238" s="137"/>
      <c r="J238" s="137"/>
      <c r="K238" s="138"/>
    </row>
    <row r="239" spans="1:11" ht="12.75">
      <c r="A239" s="84">
        <v>1</v>
      </c>
      <c r="B239" s="38" t="s">
        <v>154</v>
      </c>
      <c r="C239" s="134" t="s">
        <v>609</v>
      </c>
      <c r="D239" s="134"/>
      <c r="E239" s="134"/>
      <c r="F239" s="134"/>
      <c r="G239" s="134"/>
      <c r="H239" s="134"/>
      <c r="I239" s="110" t="s">
        <v>12</v>
      </c>
      <c r="J239" s="111"/>
      <c r="K239" s="112"/>
    </row>
    <row r="240" spans="1:11" ht="12.75">
      <c r="A240" s="136" t="s">
        <v>178</v>
      </c>
      <c r="B240" s="137"/>
      <c r="C240" s="137"/>
      <c r="D240" s="137"/>
      <c r="E240" s="137"/>
      <c r="F240" s="137"/>
      <c r="G240" s="137"/>
      <c r="H240" s="137"/>
      <c r="I240" s="137"/>
      <c r="J240" s="137"/>
      <c r="K240" s="138"/>
    </row>
    <row r="241" spans="1:11" ht="12.75">
      <c r="A241" s="81"/>
      <c r="B241" s="38" t="s">
        <v>155</v>
      </c>
      <c r="C241" s="134" t="s">
        <v>609</v>
      </c>
      <c r="D241" s="134"/>
      <c r="E241" s="134"/>
      <c r="F241" s="134"/>
      <c r="G241" s="134"/>
      <c r="H241" s="134"/>
      <c r="I241" s="110" t="s">
        <v>12</v>
      </c>
      <c r="J241" s="111"/>
      <c r="K241" s="112"/>
    </row>
    <row r="242" spans="1:11" ht="12.75">
      <c r="A242" s="136" t="s">
        <v>179</v>
      </c>
      <c r="B242" s="137"/>
      <c r="C242" s="137"/>
      <c r="D242" s="137"/>
      <c r="E242" s="137"/>
      <c r="F242" s="137"/>
      <c r="G242" s="137"/>
      <c r="H242" s="137"/>
      <c r="I242" s="137"/>
      <c r="J242" s="137"/>
      <c r="K242" s="138"/>
    </row>
    <row r="243" spans="1:11" ht="12.75">
      <c r="A243" s="81"/>
      <c r="B243" s="38" t="s">
        <v>156</v>
      </c>
      <c r="C243" s="134" t="s">
        <v>26</v>
      </c>
      <c r="D243" s="134"/>
      <c r="E243" s="134"/>
      <c r="F243" s="134"/>
      <c r="G243" s="134"/>
      <c r="H243" s="134"/>
      <c r="I243" s="110" t="s">
        <v>12</v>
      </c>
      <c r="J243" s="111"/>
      <c r="K243" s="112"/>
    </row>
    <row r="244" spans="1:11" ht="12.75">
      <c r="A244" s="136" t="s">
        <v>65</v>
      </c>
      <c r="B244" s="137"/>
      <c r="C244" s="137"/>
      <c r="D244" s="137"/>
      <c r="E244" s="137"/>
      <c r="F244" s="137"/>
      <c r="G244" s="137"/>
      <c r="H244" s="137"/>
      <c r="I244" s="137"/>
      <c r="J244" s="137"/>
      <c r="K244" s="138"/>
    </row>
    <row r="245" spans="1:11" ht="12.75">
      <c r="A245" s="81">
        <v>1</v>
      </c>
      <c r="B245" s="37" t="s">
        <v>157</v>
      </c>
      <c r="C245" s="134" t="s">
        <v>26</v>
      </c>
      <c r="D245" s="134"/>
      <c r="E245" s="134"/>
      <c r="F245" s="134"/>
      <c r="G245" s="134"/>
      <c r="H245" s="134"/>
      <c r="I245" s="110" t="s">
        <v>12</v>
      </c>
      <c r="J245" s="111"/>
      <c r="K245" s="112"/>
    </row>
    <row r="246" spans="1:11" ht="24">
      <c r="A246" s="81">
        <v>2</v>
      </c>
      <c r="B246" s="15" t="s">
        <v>158</v>
      </c>
      <c r="C246" s="134" t="s">
        <v>609</v>
      </c>
      <c r="D246" s="134"/>
      <c r="E246" s="134"/>
      <c r="F246" s="134"/>
      <c r="G246" s="134"/>
      <c r="H246" s="134"/>
      <c r="I246" s="110" t="s">
        <v>12</v>
      </c>
      <c r="J246" s="111"/>
      <c r="K246" s="112"/>
    </row>
    <row r="247" spans="1:11" ht="12.75">
      <c r="A247" s="81">
        <v>3</v>
      </c>
      <c r="B247" s="38" t="s">
        <v>159</v>
      </c>
      <c r="C247" s="134" t="s">
        <v>609</v>
      </c>
      <c r="D247" s="134"/>
      <c r="E247" s="134"/>
      <c r="F247" s="134"/>
      <c r="G247" s="134"/>
      <c r="H247" s="134"/>
      <c r="I247" s="110" t="s">
        <v>12</v>
      </c>
      <c r="J247" s="111"/>
      <c r="K247" s="112"/>
    </row>
    <row r="248" spans="1:11" ht="12.75">
      <c r="A248" s="126" t="s">
        <v>182</v>
      </c>
      <c r="B248" s="213"/>
      <c r="C248" s="213"/>
      <c r="D248" s="213"/>
      <c r="E248" s="213"/>
      <c r="F248" s="213"/>
      <c r="G248" s="213"/>
      <c r="H248" s="213"/>
      <c r="I248" s="213"/>
      <c r="J248" s="213"/>
      <c r="K248" s="214"/>
    </row>
    <row r="249" spans="1:11" ht="47.25" thickBot="1">
      <c r="A249" s="28" t="s">
        <v>0</v>
      </c>
      <c r="B249" s="29" t="s">
        <v>1</v>
      </c>
      <c r="C249" s="29" t="s">
        <v>2</v>
      </c>
      <c r="D249" s="29" t="s">
        <v>3</v>
      </c>
      <c r="E249" s="29" t="s">
        <v>4</v>
      </c>
      <c r="F249" s="30" t="s">
        <v>5</v>
      </c>
      <c r="G249" s="30" t="s">
        <v>6</v>
      </c>
      <c r="H249" s="31" t="s">
        <v>7</v>
      </c>
      <c r="I249" s="30" t="s">
        <v>8</v>
      </c>
      <c r="J249" s="29" t="s">
        <v>9</v>
      </c>
      <c r="K249" s="4" t="s">
        <v>28</v>
      </c>
    </row>
    <row r="250" spans="1:11" ht="36" customHeight="1" thickBot="1">
      <c r="A250" s="5">
        <v>1</v>
      </c>
      <c r="B250" s="6" t="s">
        <v>183</v>
      </c>
      <c r="C250" s="6"/>
      <c r="D250" s="7" t="s">
        <v>10</v>
      </c>
      <c r="E250" s="7">
        <v>1</v>
      </c>
      <c r="F250" s="8"/>
      <c r="G250" s="9">
        <f>E250*F250</f>
        <v>0</v>
      </c>
      <c r="H250" s="10"/>
      <c r="I250" s="9">
        <f>ROUND(G250*H250/100+G250,2)</f>
        <v>0</v>
      </c>
      <c r="J250" s="11"/>
      <c r="K250" s="12"/>
    </row>
    <row r="251" spans="1:11" ht="30.75" customHeight="1" thickBot="1">
      <c r="A251" s="175" t="s">
        <v>11</v>
      </c>
      <c r="B251" s="176"/>
      <c r="C251" s="176"/>
      <c r="D251" s="176"/>
      <c r="E251" s="176"/>
      <c r="F251" s="177"/>
      <c r="G251" s="13">
        <f>SUM(G250:G250)</f>
        <v>0</v>
      </c>
      <c r="H251" s="14" t="s">
        <v>12</v>
      </c>
      <c r="I251" s="13">
        <f>SUM(I250:I250)</f>
        <v>0</v>
      </c>
      <c r="J251" s="196"/>
      <c r="K251" s="197"/>
    </row>
    <row r="252" spans="1:11" ht="32.25" customHeight="1" thickBot="1">
      <c r="A252" s="181" t="s">
        <v>13</v>
      </c>
      <c r="B252" s="182"/>
      <c r="C252" s="182"/>
      <c r="D252" s="182"/>
      <c r="E252" s="182"/>
      <c r="F252" s="182"/>
      <c r="G252" s="182"/>
      <c r="H252" s="182"/>
      <c r="I252" s="182"/>
      <c r="J252" s="182"/>
      <c r="K252" s="183"/>
    </row>
    <row r="253" spans="1:11" ht="12.75">
      <c r="A253" s="178" t="s">
        <v>14</v>
      </c>
      <c r="B253" s="179"/>
      <c r="C253" s="179"/>
      <c r="D253" s="179"/>
      <c r="E253" s="179"/>
      <c r="F253" s="179"/>
      <c r="G253" s="179"/>
      <c r="H253" s="179"/>
      <c r="I253" s="179"/>
      <c r="J253" s="179"/>
      <c r="K253" s="180"/>
    </row>
    <row r="254" spans="1:11" ht="12.75">
      <c r="A254" s="148" t="s">
        <v>15</v>
      </c>
      <c r="B254" s="149"/>
      <c r="C254" s="149"/>
      <c r="D254" s="149"/>
      <c r="E254" s="149"/>
      <c r="F254" s="149"/>
      <c r="G254" s="149"/>
      <c r="H254" s="149"/>
      <c r="I254" s="149"/>
      <c r="J254" s="149"/>
      <c r="K254" s="150"/>
    </row>
    <row r="255" spans="1:11" ht="12.75">
      <c r="A255" s="148" t="s">
        <v>16</v>
      </c>
      <c r="B255" s="149"/>
      <c r="C255" s="149"/>
      <c r="D255" s="149"/>
      <c r="E255" s="149"/>
      <c r="F255" s="149"/>
      <c r="G255" s="149"/>
      <c r="H255" s="149"/>
      <c r="I255" s="149"/>
      <c r="J255" s="149"/>
      <c r="K255" s="150"/>
    </row>
    <row r="256" spans="1:11" ht="13.5" thickBot="1">
      <c r="A256" s="168" t="s">
        <v>27</v>
      </c>
      <c r="B256" s="169"/>
      <c r="C256" s="169"/>
      <c r="D256" s="169"/>
      <c r="E256" s="169"/>
      <c r="F256" s="169"/>
      <c r="G256" s="169"/>
      <c r="H256" s="169"/>
      <c r="I256" s="169"/>
      <c r="J256" s="169"/>
      <c r="K256" s="170"/>
    </row>
    <row r="257" spans="1:11" ht="139.5" customHeight="1">
      <c r="A257" s="87" t="s">
        <v>0</v>
      </c>
      <c r="B257" s="88" t="s">
        <v>17</v>
      </c>
      <c r="C257" s="231" t="s">
        <v>18</v>
      </c>
      <c r="D257" s="243"/>
      <c r="E257" s="244"/>
      <c r="F257" s="231" t="s">
        <v>19</v>
      </c>
      <c r="G257" s="243"/>
      <c r="H257" s="244"/>
      <c r="I257" s="231" t="s">
        <v>29</v>
      </c>
      <c r="J257" s="243"/>
      <c r="K257" s="245"/>
    </row>
    <row r="258" spans="1:11" ht="12.75">
      <c r="A258" s="237" t="s">
        <v>133</v>
      </c>
      <c r="B258" s="152"/>
      <c r="C258" s="152"/>
      <c r="D258" s="152"/>
      <c r="E258" s="152"/>
      <c r="F258" s="152"/>
      <c r="G258" s="152"/>
      <c r="H258" s="152"/>
      <c r="I258" s="152"/>
      <c r="J258" s="152"/>
      <c r="K258" s="238"/>
    </row>
    <row r="259" spans="1:11" ht="56.25" customHeight="1">
      <c r="A259" s="83">
        <v>1</v>
      </c>
      <c r="B259" s="20" t="s">
        <v>132</v>
      </c>
      <c r="C259" s="134" t="s">
        <v>609</v>
      </c>
      <c r="D259" s="134"/>
      <c r="E259" s="134"/>
      <c r="F259" s="134"/>
      <c r="G259" s="134"/>
      <c r="H259" s="134"/>
      <c r="I259" s="193" t="s">
        <v>12</v>
      </c>
      <c r="J259" s="194"/>
      <c r="K259" s="195"/>
    </row>
    <row r="260" spans="1:11" ht="12.75">
      <c r="A260" s="136" t="s">
        <v>95</v>
      </c>
      <c r="B260" s="137"/>
      <c r="C260" s="137"/>
      <c r="D260" s="137"/>
      <c r="E260" s="137"/>
      <c r="F260" s="137"/>
      <c r="G260" s="137"/>
      <c r="H260" s="137"/>
      <c r="I260" s="137"/>
      <c r="J260" s="137"/>
      <c r="K260" s="138"/>
    </row>
    <row r="261" spans="1:11" ht="12.75">
      <c r="A261" s="81">
        <v>1</v>
      </c>
      <c r="B261" s="15" t="s">
        <v>268</v>
      </c>
      <c r="C261" s="134" t="s">
        <v>609</v>
      </c>
      <c r="D261" s="134"/>
      <c r="E261" s="134"/>
      <c r="F261" s="134"/>
      <c r="G261" s="134"/>
      <c r="H261" s="134"/>
      <c r="I261" s="110" t="s">
        <v>12</v>
      </c>
      <c r="J261" s="111"/>
      <c r="K261" s="112"/>
    </row>
    <row r="262" spans="1:11" ht="12.75">
      <c r="A262" s="81">
        <v>2</v>
      </c>
      <c r="B262" s="15" t="s">
        <v>262</v>
      </c>
      <c r="C262" s="134" t="s">
        <v>609</v>
      </c>
      <c r="D262" s="134"/>
      <c r="E262" s="134"/>
      <c r="F262" s="134"/>
      <c r="G262" s="134"/>
      <c r="H262" s="134"/>
      <c r="I262" s="110" t="s">
        <v>12</v>
      </c>
      <c r="J262" s="111"/>
      <c r="K262" s="112"/>
    </row>
    <row r="263" spans="1:11" ht="12.75">
      <c r="A263" s="84">
        <v>3</v>
      </c>
      <c r="B263" s="15" t="s">
        <v>263</v>
      </c>
      <c r="C263" s="134" t="s">
        <v>609</v>
      </c>
      <c r="D263" s="134"/>
      <c r="E263" s="134"/>
      <c r="F263" s="134"/>
      <c r="G263" s="134"/>
      <c r="H263" s="134"/>
      <c r="I263" s="110" t="s">
        <v>12</v>
      </c>
      <c r="J263" s="111"/>
      <c r="K263" s="112"/>
    </row>
    <row r="264" spans="1:11" ht="24">
      <c r="A264" s="84">
        <v>4</v>
      </c>
      <c r="B264" s="15" t="s">
        <v>264</v>
      </c>
      <c r="C264" s="134" t="s">
        <v>609</v>
      </c>
      <c r="D264" s="134"/>
      <c r="E264" s="134"/>
      <c r="F264" s="134"/>
      <c r="G264" s="134"/>
      <c r="H264" s="134"/>
      <c r="I264" s="110" t="s">
        <v>12</v>
      </c>
      <c r="J264" s="111"/>
      <c r="K264" s="112"/>
    </row>
    <row r="265" spans="1:11" ht="24">
      <c r="A265" s="84">
        <v>5</v>
      </c>
      <c r="B265" s="15" t="s">
        <v>610</v>
      </c>
      <c r="C265" s="134" t="s">
        <v>609</v>
      </c>
      <c r="D265" s="134"/>
      <c r="E265" s="134"/>
      <c r="F265" s="134"/>
      <c r="G265" s="134"/>
      <c r="H265" s="134"/>
      <c r="I265" s="110" t="s">
        <v>12</v>
      </c>
      <c r="J265" s="111"/>
      <c r="K265" s="112"/>
    </row>
    <row r="266" spans="1:11" ht="24">
      <c r="A266" s="84">
        <v>6</v>
      </c>
      <c r="B266" s="15" t="s">
        <v>265</v>
      </c>
      <c r="C266" s="134" t="s">
        <v>609</v>
      </c>
      <c r="D266" s="134"/>
      <c r="E266" s="134"/>
      <c r="F266" s="134"/>
      <c r="G266" s="134"/>
      <c r="H266" s="134"/>
      <c r="I266" s="110" t="s">
        <v>12</v>
      </c>
      <c r="J266" s="111"/>
      <c r="K266" s="112"/>
    </row>
    <row r="267" spans="1:11" ht="12.75">
      <c r="A267" s="81">
        <v>7</v>
      </c>
      <c r="B267" s="15" t="s">
        <v>266</v>
      </c>
      <c r="C267" s="134" t="s">
        <v>609</v>
      </c>
      <c r="D267" s="134"/>
      <c r="E267" s="134"/>
      <c r="F267" s="134"/>
      <c r="G267" s="134"/>
      <c r="H267" s="134"/>
      <c r="I267" s="110" t="s">
        <v>12</v>
      </c>
      <c r="J267" s="111"/>
      <c r="K267" s="112"/>
    </row>
    <row r="268" spans="1:11" ht="12.75">
      <c r="A268" s="81">
        <v>8</v>
      </c>
      <c r="B268" s="15" t="s">
        <v>267</v>
      </c>
      <c r="C268" s="134" t="s">
        <v>609</v>
      </c>
      <c r="D268" s="134"/>
      <c r="E268" s="134"/>
      <c r="F268" s="134"/>
      <c r="G268" s="134"/>
      <c r="H268" s="134"/>
      <c r="I268" s="110" t="s">
        <v>12</v>
      </c>
      <c r="J268" s="111"/>
      <c r="K268" s="112"/>
    </row>
    <row r="269" spans="1:11" ht="12.75">
      <c r="A269" s="136" t="s">
        <v>269</v>
      </c>
      <c r="B269" s="137"/>
      <c r="C269" s="137"/>
      <c r="D269" s="137"/>
      <c r="E269" s="137"/>
      <c r="F269" s="137"/>
      <c r="G269" s="137"/>
      <c r="H269" s="137"/>
      <c r="I269" s="137"/>
      <c r="J269" s="137"/>
      <c r="K269" s="138"/>
    </row>
    <row r="270" spans="1:11" ht="12.75">
      <c r="A270" s="81">
        <v>1</v>
      </c>
      <c r="B270" s="15" t="s">
        <v>270</v>
      </c>
      <c r="C270" s="203" t="s">
        <v>609</v>
      </c>
      <c r="D270" s="203"/>
      <c r="E270" s="203"/>
      <c r="F270" s="134"/>
      <c r="G270" s="134"/>
      <c r="H270" s="134"/>
      <c r="I270" s="110" t="s">
        <v>12</v>
      </c>
      <c r="J270" s="111"/>
      <c r="K270" s="112"/>
    </row>
    <row r="271" spans="1:11" ht="12.75">
      <c r="A271" s="81">
        <v>2</v>
      </c>
      <c r="B271" s="15" t="s">
        <v>271</v>
      </c>
      <c r="C271" s="134" t="s">
        <v>609</v>
      </c>
      <c r="D271" s="134"/>
      <c r="E271" s="134"/>
      <c r="F271" s="134"/>
      <c r="G271" s="134"/>
      <c r="H271" s="134"/>
      <c r="I271" s="110" t="s">
        <v>12</v>
      </c>
      <c r="J271" s="111"/>
      <c r="K271" s="112"/>
    </row>
    <row r="272" spans="1:11" ht="12.75">
      <c r="A272" s="81">
        <v>3</v>
      </c>
      <c r="B272" s="15" t="s">
        <v>272</v>
      </c>
      <c r="C272" s="134" t="s">
        <v>609</v>
      </c>
      <c r="D272" s="134"/>
      <c r="E272" s="134"/>
      <c r="F272" s="134"/>
      <c r="G272" s="134"/>
      <c r="H272" s="134"/>
      <c r="I272" s="110" t="s">
        <v>12</v>
      </c>
      <c r="J272" s="111"/>
      <c r="K272" s="112"/>
    </row>
    <row r="273" spans="1:11" ht="12.75">
      <c r="A273" s="81">
        <v>4</v>
      </c>
      <c r="B273" s="15" t="s">
        <v>273</v>
      </c>
      <c r="C273" s="134" t="s">
        <v>609</v>
      </c>
      <c r="D273" s="134"/>
      <c r="E273" s="134"/>
      <c r="F273" s="134"/>
      <c r="G273" s="134"/>
      <c r="H273" s="134"/>
      <c r="I273" s="110" t="s">
        <v>12</v>
      </c>
      <c r="J273" s="111"/>
      <c r="K273" s="112"/>
    </row>
    <row r="274" spans="1:11" ht="12.75">
      <c r="A274" s="184">
        <v>5</v>
      </c>
      <c r="B274" s="42" t="s">
        <v>274</v>
      </c>
      <c r="C274" s="134" t="s">
        <v>609</v>
      </c>
      <c r="D274" s="134"/>
      <c r="E274" s="134"/>
      <c r="F274" s="134"/>
      <c r="G274" s="134"/>
      <c r="H274" s="134"/>
      <c r="I274" s="134" t="s">
        <v>12</v>
      </c>
      <c r="J274" s="134"/>
      <c r="K274" s="135"/>
    </row>
    <row r="275" spans="1:11" ht="12.75">
      <c r="A275" s="185"/>
      <c r="B275" s="43" t="s">
        <v>615</v>
      </c>
      <c r="C275" s="134"/>
      <c r="D275" s="134"/>
      <c r="E275" s="134"/>
      <c r="F275" s="134"/>
      <c r="G275" s="134"/>
      <c r="H275" s="134"/>
      <c r="I275" s="134"/>
      <c r="J275" s="134"/>
      <c r="K275" s="135"/>
    </row>
    <row r="276" spans="1:11" ht="12.75">
      <c r="A276" s="185"/>
      <c r="B276" s="43" t="s">
        <v>616</v>
      </c>
      <c r="C276" s="134"/>
      <c r="D276" s="134"/>
      <c r="E276" s="134"/>
      <c r="F276" s="134"/>
      <c r="G276" s="134"/>
      <c r="H276" s="134"/>
      <c r="I276" s="134"/>
      <c r="J276" s="134"/>
      <c r="K276" s="135"/>
    </row>
    <row r="277" spans="1:11" ht="12.75">
      <c r="A277" s="185"/>
      <c r="B277" s="43" t="s">
        <v>617</v>
      </c>
      <c r="C277" s="134"/>
      <c r="D277" s="134"/>
      <c r="E277" s="134"/>
      <c r="F277" s="134"/>
      <c r="G277" s="134"/>
      <c r="H277" s="134"/>
      <c r="I277" s="134"/>
      <c r="J277" s="134"/>
      <c r="K277" s="135"/>
    </row>
    <row r="278" spans="1:11" ht="12.75">
      <c r="A278" s="186"/>
      <c r="B278" s="44" t="s">
        <v>618</v>
      </c>
      <c r="C278" s="134"/>
      <c r="D278" s="134"/>
      <c r="E278" s="134"/>
      <c r="F278" s="134"/>
      <c r="G278" s="134"/>
      <c r="H278" s="134"/>
      <c r="I278" s="134"/>
      <c r="J278" s="134"/>
      <c r="K278" s="135"/>
    </row>
    <row r="279" spans="1:11" ht="12.75">
      <c r="A279" s="81">
        <v>6</v>
      </c>
      <c r="B279" s="15" t="s">
        <v>275</v>
      </c>
      <c r="C279" s="134" t="s">
        <v>609</v>
      </c>
      <c r="D279" s="134"/>
      <c r="E279" s="134"/>
      <c r="F279" s="134"/>
      <c r="G279" s="134"/>
      <c r="H279" s="134"/>
      <c r="I279" s="134" t="s">
        <v>12</v>
      </c>
      <c r="J279" s="134"/>
      <c r="K279" s="135"/>
    </row>
    <row r="280" spans="1:11" ht="12.75">
      <c r="A280" s="81">
        <v>7</v>
      </c>
      <c r="B280" s="15" t="s">
        <v>276</v>
      </c>
      <c r="C280" s="134" t="s">
        <v>26</v>
      </c>
      <c r="D280" s="134"/>
      <c r="E280" s="134"/>
      <c r="F280" s="134"/>
      <c r="G280" s="134"/>
      <c r="H280" s="134"/>
      <c r="I280" s="134" t="s">
        <v>12</v>
      </c>
      <c r="J280" s="134"/>
      <c r="K280" s="135"/>
    </row>
    <row r="281" spans="1:11" ht="12.75">
      <c r="A281" s="145">
        <v>8</v>
      </c>
      <c r="B281" s="18" t="s">
        <v>277</v>
      </c>
      <c r="C281" s="134" t="s">
        <v>609</v>
      </c>
      <c r="D281" s="134"/>
      <c r="E281" s="134"/>
      <c r="F281" s="134"/>
      <c r="G281" s="134"/>
      <c r="H281" s="134"/>
      <c r="I281" s="134" t="s">
        <v>12</v>
      </c>
      <c r="J281" s="134"/>
      <c r="K281" s="135"/>
    </row>
    <row r="282" spans="1:11" ht="12.75">
      <c r="A282" s="145"/>
      <c r="B282" s="20" t="s">
        <v>619</v>
      </c>
      <c r="C282" s="134"/>
      <c r="D282" s="134"/>
      <c r="E282" s="134"/>
      <c r="F282" s="134"/>
      <c r="G282" s="134"/>
      <c r="H282" s="134"/>
      <c r="I282" s="134"/>
      <c r="J282" s="134"/>
      <c r="K282" s="135"/>
    </row>
    <row r="283" spans="1:11" ht="12.75">
      <c r="A283" s="145"/>
      <c r="B283" s="20" t="s">
        <v>620</v>
      </c>
      <c r="C283" s="134"/>
      <c r="D283" s="134"/>
      <c r="E283" s="134"/>
      <c r="F283" s="134"/>
      <c r="G283" s="134"/>
      <c r="H283" s="134"/>
      <c r="I283" s="134"/>
      <c r="J283" s="134"/>
      <c r="K283" s="135"/>
    </row>
    <row r="284" spans="1:11" ht="12.75">
      <c r="A284" s="145"/>
      <c r="B284" s="20" t="s">
        <v>621</v>
      </c>
      <c r="C284" s="134"/>
      <c r="D284" s="134"/>
      <c r="E284" s="134"/>
      <c r="F284" s="134"/>
      <c r="G284" s="134"/>
      <c r="H284" s="134"/>
      <c r="I284" s="134"/>
      <c r="J284" s="134"/>
      <c r="K284" s="135"/>
    </row>
    <row r="285" spans="1:11" ht="12.75">
      <c r="A285" s="145"/>
      <c r="B285" s="20" t="s">
        <v>622</v>
      </c>
      <c r="C285" s="134"/>
      <c r="D285" s="134"/>
      <c r="E285" s="134"/>
      <c r="F285" s="134"/>
      <c r="G285" s="134"/>
      <c r="H285" s="134"/>
      <c r="I285" s="134"/>
      <c r="J285" s="134"/>
      <c r="K285" s="135"/>
    </row>
    <row r="286" spans="1:11" ht="12.75">
      <c r="A286" s="145"/>
      <c r="B286" s="45" t="s">
        <v>623</v>
      </c>
      <c r="C286" s="134"/>
      <c r="D286" s="134"/>
      <c r="E286" s="134"/>
      <c r="F286" s="134"/>
      <c r="G286" s="134"/>
      <c r="H286" s="134"/>
      <c r="I286" s="134"/>
      <c r="J286" s="134"/>
      <c r="K286" s="135"/>
    </row>
    <row r="287" spans="1:11" ht="24">
      <c r="A287" s="81">
        <v>9</v>
      </c>
      <c r="B287" s="39" t="s">
        <v>184</v>
      </c>
      <c r="C287" s="134" t="s">
        <v>609</v>
      </c>
      <c r="D287" s="134"/>
      <c r="E287" s="134"/>
      <c r="F287" s="134"/>
      <c r="G287" s="134"/>
      <c r="H287" s="134"/>
      <c r="I287" s="134" t="s">
        <v>12</v>
      </c>
      <c r="J287" s="134"/>
      <c r="K287" s="135"/>
    </row>
    <row r="288" spans="1:11" ht="12.75">
      <c r="A288" s="136" t="s">
        <v>278</v>
      </c>
      <c r="B288" s="137"/>
      <c r="C288" s="137"/>
      <c r="D288" s="137"/>
      <c r="E288" s="137"/>
      <c r="F288" s="137"/>
      <c r="G288" s="137"/>
      <c r="H288" s="137"/>
      <c r="I288" s="137"/>
      <c r="J288" s="137"/>
      <c r="K288" s="138"/>
    </row>
    <row r="289" spans="1:11" ht="12.75">
      <c r="A289" s="84">
        <v>1</v>
      </c>
      <c r="B289" s="46" t="s">
        <v>279</v>
      </c>
      <c r="C289" s="134" t="s">
        <v>609</v>
      </c>
      <c r="D289" s="134"/>
      <c r="E289" s="134"/>
      <c r="F289" s="134"/>
      <c r="G289" s="134"/>
      <c r="H289" s="134"/>
      <c r="I289" s="134" t="s">
        <v>12</v>
      </c>
      <c r="J289" s="134"/>
      <c r="K289" s="135"/>
    </row>
    <row r="290" spans="1:11" ht="36">
      <c r="A290" s="84">
        <v>2</v>
      </c>
      <c r="B290" s="39" t="s">
        <v>738</v>
      </c>
      <c r="C290" s="134" t="s">
        <v>26</v>
      </c>
      <c r="D290" s="134"/>
      <c r="E290" s="134"/>
      <c r="F290" s="134"/>
      <c r="G290" s="134"/>
      <c r="H290" s="134"/>
      <c r="I290" s="134" t="s">
        <v>12</v>
      </c>
      <c r="J290" s="134"/>
      <c r="K290" s="135"/>
    </row>
    <row r="291" spans="1:11" ht="12.75">
      <c r="A291" s="136" t="s">
        <v>280</v>
      </c>
      <c r="B291" s="137"/>
      <c r="C291" s="137"/>
      <c r="D291" s="137"/>
      <c r="E291" s="137"/>
      <c r="F291" s="137"/>
      <c r="G291" s="137"/>
      <c r="H291" s="137"/>
      <c r="I291" s="137"/>
      <c r="J291" s="137"/>
      <c r="K291" s="138"/>
    </row>
    <row r="292" spans="1:11" ht="12.75">
      <c r="A292" s="81">
        <v>1</v>
      </c>
      <c r="B292" s="46" t="s">
        <v>281</v>
      </c>
      <c r="C292" s="134" t="s">
        <v>26</v>
      </c>
      <c r="D292" s="134"/>
      <c r="E292" s="134"/>
      <c r="F292" s="134"/>
      <c r="G292" s="134"/>
      <c r="H292" s="134"/>
      <c r="I292" s="134" t="s">
        <v>12</v>
      </c>
      <c r="J292" s="134"/>
      <c r="K292" s="135"/>
    </row>
    <row r="293" spans="1:11" ht="12.75">
      <c r="A293" s="81">
        <v>2</v>
      </c>
      <c r="B293" s="38" t="s">
        <v>185</v>
      </c>
      <c r="C293" s="134" t="s">
        <v>609</v>
      </c>
      <c r="D293" s="134"/>
      <c r="E293" s="134"/>
      <c r="F293" s="134"/>
      <c r="G293" s="134"/>
      <c r="H293" s="134"/>
      <c r="I293" s="134" t="s">
        <v>12</v>
      </c>
      <c r="J293" s="134"/>
      <c r="K293" s="135"/>
    </row>
    <row r="294" spans="1:11" ht="12.75">
      <c r="A294" s="136" t="s">
        <v>282</v>
      </c>
      <c r="B294" s="137"/>
      <c r="C294" s="137"/>
      <c r="D294" s="137"/>
      <c r="E294" s="137"/>
      <c r="F294" s="137"/>
      <c r="G294" s="137"/>
      <c r="H294" s="137"/>
      <c r="I294" s="137"/>
      <c r="J294" s="137"/>
      <c r="K294" s="138"/>
    </row>
    <row r="295" spans="1:11" ht="12.75">
      <c r="A295" s="145">
        <v>1</v>
      </c>
      <c r="B295" s="47" t="s">
        <v>186</v>
      </c>
      <c r="C295" s="134" t="s">
        <v>609</v>
      </c>
      <c r="D295" s="134"/>
      <c r="E295" s="134"/>
      <c r="F295" s="134"/>
      <c r="G295" s="134"/>
      <c r="H295" s="134"/>
      <c r="I295" s="134" t="s">
        <v>12</v>
      </c>
      <c r="J295" s="134"/>
      <c r="K295" s="135"/>
    </row>
    <row r="296" spans="1:11" ht="12.75">
      <c r="A296" s="145"/>
      <c r="B296" s="48" t="s">
        <v>624</v>
      </c>
      <c r="C296" s="134"/>
      <c r="D296" s="134"/>
      <c r="E296" s="134"/>
      <c r="F296" s="134"/>
      <c r="G296" s="134"/>
      <c r="H296" s="134"/>
      <c r="I296" s="134"/>
      <c r="J296" s="134"/>
      <c r="K296" s="135"/>
    </row>
    <row r="297" spans="1:11" ht="24">
      <c r="A297" s="145"/>
      <c r="B297" s="49" t="s">
        <v>625</v>
      </c>
      <c r="C297" s="134"/>
      <c r="D297" s="134"/>
      <c r="E297" s="134"/>
      <c r="F297" s="134"/>
      <c r="G297" s="134"/>
      <c r="H297" s="134"/>
      <c r="I297" s="134"/>
      <c r="J297" s="134"/>
      <c r="K297" s="135"/>
    </row>
    <row r="298" spans="1:11" ht="12.75">
      <c r="A298" s="145">
        <v>2</v>
      </c>
      <c r="B298" s="47" t="s">
        <v>187</v>
      </c>
      <c r="C298" s="134" t="s">
        <v>609</v>
      </c>
      <c r="D298" s="134"/>
      <c r="E298" s="134"/>
      <c r="F298" s="134"/>
      <c r="G298" s="134"/>
      <c r="H298" s="134"/>
      <c r="I298" s="134" t="s">
        <v>12</v>
      </c>
      <c r="J298" s="134"/>
      <c r="K298" s="135"/>
    </row>
    <row r="299" spans="1:11" ht="12.75">
      <c r="A299" s="145"/>
      <c r="B299" s="50" t="s">
        <v>283</v>
      </c>
      <c r="C299" s="134"/>
      <c r="D299" s="134"/>
      <c r="E299" s="134"/>
      <c r="F299" s="134"/>
      <c r="G299" s="134"/>
      <c r="H299" s="134"/>
      <c r="I299" s="134"/>
      <c r="J299" s="134"/>
      <c r="K299" s="135"/>
    </row>
    <row r="300" spans="1:11" ht="12.75">
      <c r="A300" s="136" t="s">
        <v>284</v>
      </c>
      <c r="B300" s="137"/>
      <c r="C300" s="137"/>
      <c r="D300" s="137"/>
      <c r="E300" s="137"/>
      <c r="F300" s="137"/>
      <c r="G300" s="137"/>
      <c r="H300" s="137"/>
      <c r="I300" s="137"/>
      <c r="J300" s="137"/>
      <c r="K300" s="138"/>
    </row>
    <row r="301" spans="1:11" ht="24">
      <c r="A301" s="81">
        <v>1</v>
      </c>
      <c r="B301" s="39" t="s">
        <v>188</v>
      </c>
      <c r="C301" s="134" t="s">
        <v>609</v>
      </c>
      <c r="D301" s="134"/>
      <c r="E301" s="134"/>
      <c r="F301" s="134"/>
      <c r="G301" s="134"/>
      <c r="H301" s="134"/>
      <c r="I301" s="210" t="s">
        <v>12</v>
      </c>
      <c r="J301" s="211"/>
      <c r="K301" s="212"/>
    </row>
    <row r="302" spans="1:11" ht="12.75">
      <c r="A302" s="136" t="s">
        <v>33</v>
      </c>
      <c r="B302" s="215"/>
      <c r="C302" s="215"/>
      <c r="D302" s="215"/>
      <c r="E302" s="215"/>
      <c r="F302" s="215"/>
      <c r="G302" s="215"/>
      <c r="H302" s="215"/>
      <c r="I302" s="215"/>
      <c r="J302" s="215"/>
      <c r="K302" s="216"/>
    </row>
    <row r="303" spans="1:11" ht="12.75">
      <c r="A303" s="81">
        <v>1</v>
      </c>
      <c r="B303" s="46" t="s">
        <v>285</v>
      </c>
      <c r="C303" s="134" t="s">
        <v>609</v>
      </c>
      <c r="D303" s="134"/>
      <c r="E303" s="134"/>
      <c r="F303" s="134"/>
      <c r="G303" s="134"/>
      <c r="H303" s="134"/>
      <c r="I303" s="210" t="s">
        <v>12</v>
      </c>
      <c r="J303" s="211"/>
      <c r="K303" s="212"/>
    </row>
    <row r="304" spans="1:11" ht="12.75">
      <c r="A304" s="81">
        <v>2</v>
      </c>
      <c r="B304" s="46" t="s">
        <v>739</v>
      </c>
      <c r="C304" s="134" t="s">
        <v>609</v>
      </c>
      <c r="D304" s="134"/>
      <c r="E304" s="134"/>
      <c r="F304" s="134"/>
      <c r="G304" s="134"/>
      <c r="H304" s="134"/>
      <c r="I304" s="210" t="s">
        <v>12</v>
      </c>
      <c r="J304" s="211"/>
      <c r="K304" s="212"/>
    </row>
    <row r="305" spans="1:11" ht="12.75">
      <c r="A305" s="81">
        <v>3</v>
      </c>
      <c r="B305" s="46" t="s">
        <v>286</v>
      </c>
      <c r="C305" s="134" t="s">
        <v>609</v>
      </c>
      <c r="D305" s="134"/>
      <c r="E305" s="134"/>
      <c r="F305" s="134"/>
      <c r="G305" s="134"/>
      <c r="H305" s="134"/>
      <c r="I305" s="210" t="s">
        <v>12</v>
      </c>
      <c r="J305" s="211"/>
      <c r="K305" s="212"/>
    </row>
    <row r="306" spans="1:11" ht="12.75">
      <c r="A306" s="81">
        <v>4</v>
      </c>
      <c r="B306" s="46" t="s">
        <v>287</v>
      </c>
      <c r="C306" s="134" t="s">
        <v>609</v>
      </c>
      <c r="D306" s="134"/>
      <c r="E306" s="134"/>
      <c r="F306" s="134"/>
      <c r="G306" s="134"/>
      <c r="H306" s="134"/>
      <c r="I306" s="210" t="s">
        <v>12</v>
      </c>
      <c r="J306" s="211"/>
      <c r="K306" s="212"/>
    </row>
    <row r="307" spans="1:11" ht="12.75">
      <c r="A307" s="81">
        <v>5</v>
      </c>
      <c r="B307" s="46" t="s">
        <v>288</v>
      </c>
      <c r="C307" s="134" t="s">
        <v>609</v>
      </c>
      <c r="D307" s="134"/>
      <c r="E307" s="134"/>
      <c r="F307" s="134"/>
      <c r="G307" s="134"/>
      <c r="H307" s="134"/>
      <c r="I307" s="210" t="s">
        <v>12</v>
      </c>
      <c r="J307" s="211"/>
      <c r="K307" s="212"/>
    </row>
    <row r="308" spans="1:11" ht="36">
      <c r="A308" s="81">
        <v>6</v>
      </c>
      <c r="B308" s="46" t="s">
        <v>289</v>
      </c>
      <c r="C308" s="134" t="s">
        <v>609</v>
      </c>
      <c r="D308" s="134"/>
      <c r="E308" s="134"/>
      <c r="F308" s="134"/>
      <c r="G308" s="134"/>
      <c r="H308" s="134"/>
      <c r="I308" s="210" t="s">
        <v>12</v>
      </c>
      <c r="J308" s="211"/>
      <c r="K308" s="212"/>
    </row>
    <row r="309" spans="1:11" ht="12.75">
      <c r="A309" s="136" t="s">
        <v>290</v>
      </c>
      <c r="B309" s="137"/>
      <c r="C309" s="137"/>
      <c r="D309" s="137"/>
      <c r="E309" s="137"/>
      <c r="F309" s="137"/>
      <c r="G309" s="137"/>
      <c r="H309" s="137"/>
      <c r="I309" s="137"/>
      <c r="J309" s="137"/>
      <c r="K309" s="138"/>
    </row>
    <row r="310" spans="1:11" ht="12.75">
      <c r="A310" s="81">
        <v>1</v>
      </c>
      <c r="B310" s="46" t="s">
        <v>291</v>
      </c>
      <c r="C310" s="134" t="s">
        <v>609</v>
      </c>
      <c r="D310" s="134"/>
      <c r="E310" s="134"/>
      <c r="F310" s="134"/>
      <c r="G310" s="134"/>
      <c r="H310" s="134"/>
      <c r="I310" s="210" t="s">
        <v>12</v>
      </c>
      <c r="J310" s="211"/>
      <c r="K310" s="212"/>
    </row>
    <row r="311" spans="1:11" ht="12.75">
      <c r="A311" s="81">
        <v>2</v>
      </c>
      <c r="B311" s="38" t="s">
        <v>189</v>
      </c>
      <c r="C311" s="134" t="s">
        <v>609</v>
      </c>
      <c r="D311" s="134"/>
      <c r="E311" s="134"/>
      <c r="F311" s="134"/>
      <c r="G311" s="134"/>
      <c r="H311" s="134"/>
      <c r="I311" s="210" t="s">
        <v>12</v>
      </c>
      <c r="J311" s="211"/>
      <c r="K311" s="212"/>
    </row>
    <row r="312" spans="1:11" ht="12.75">
      <c r="A312" s="139" t="s">
        <v>118</v>
      </c>
      <c r="B312" s="140"/>
      <c r="C312" s="140"/>
      <c r="D312" s="140"/>
      <c r="E312" s="140"/>
      <c r="F312" s="140"/>
      <c r="G312" s="140"/>
      <c r="H312" s="140"/>
      <c r="I312" s="140"/>
      <c r="J312" s="140"/>
      <c r="K312" s="141"/>
    </row>
    <row r="313" spans="1:11" ht="24">
      <c r="A313" s="146">
        <v>1</v>
      </c>
      <c r="B313" s="47" t="s">
        <v>626</v>
      </c>
      <c r="C313" s="134" t="s">
        <v>609</v>
      </c>
      <c r="D313" s="134"/>
      <c r="E313" s="134"/>
      <c r="F313" s="134"/>
      <c r="G313" s="134"/>
      <c r="H313" s="134"/>
      <c r="I313" s="134" t="s">
        <v>12</v>
      </c>
      <c r="J313" s="134"/>
      <c r="K313" s="135"/>
    </row>
    <row r="314" spans="1:11" ht="24">
      <c r="A314" s="147"/>
      <c r="B314" s="48" t="s">
        <v>627</v>
      </c>
      <c r="C314" s="134"/>
      <c r="D314" s="134"/>
      <c r="E314" s="134"/>
      <c r="F314" s="134"/>
      <c r="G314" s="134"/>
      <c r="H314" s="134"/>
      <c r="I314" s="134"/>
      <c r="J314" s="134"/>
      <c r="K314" s="135"/>
    </row>
    <row r="315" spans="1:11" ht="12.75">
      <c r="A315" s="147"/>
      <c r="B315" s="48" t="s">
        <v>628</v>
      </c>
      <c r="C315" s="134"/>
      <c r="D315" s="134"/>
      <c r="E315" s="134"/>
      <c r="F315" s="134"/>
      <c r="G315" s="134"/>
      <c r="H315" s="134"/>
      <c r="I315" s="134"/>
      <c r="J315" s="134"/>
      <c r="K315" s="135"/>
    </row>
    <row r="316" spans="1:11" ht="12.75">
      <c r="A316" s="147"/>
      <c r="B316" s="48" t="s">
        <v>629</v>
      </c>
      <c r="C316" s="134"/>
      <c r="D316" s="134"/>
      <c r="E316" s="134"/>
      <c r="F316" s="134"/>
      <c r="G316" s="134"/>
      <c r="H316" s="134"/>
      <c r="I316" s="134"/>
      <c r="J316" s="134"/>
      <c r="K316" s="135"/>
    </row>
    <row r="317" spans="1:11" ht="24">
      <c r="A317" s="147"/>
      <c r="B317" s="48" t="s">
        <v>630</v>
      </c>
      <c r="C317" s="134"/>
      <c r="D317" s="134"/>
      <c r="E317" s="134"/>
      <c r="F317" s="134"/>
      <c r="G317" s="134"/>
      <c r="H317" s="134"/>
      <c r="I317" s="134"/>
      <c r="J317" s="134"/>
      <c r="K317" s="135"/>
    </row>
    <row r="318" spans="1:11" ht="12.75">
      <c r="A318" s="147"/>
      <c r="B318" s="48" t="s">
        <v>631</v>
      </c>
      <c r="C318" s="134"/>
      <c r="D318" s="134"/>
      <c r="E318" s="134"/>
      <c r="F318" s="134"/>
      <c r="G318" s="134"/>
      <c r="H318" s="134"/>
      <c r="I318" s="134"/>
      <c r="J318" s="134"/>
      <c r="K318" s="135"/>
    </row>
    <row r="319" spans="1:11" ht="12.75">
      <c r="A319" s="147"/>
      <c r="B319" s="48" t="s">
        <v>632</v>
      </c>
      <c r="C319" s="134"/>
      <c r="D319" s="134"/>
      <c r="E319" s="134"/>
      <c r="F319" s="134"/>
      <c r="G319" s="134"/>
      <c r="H319" s="134"/>
      <c r="I319" s="134"/>
      <c r="J319" s="134"/>
      <c r="K319" s="135"/>
    </row>
    <row r="320" spans="1:11" ht="12.75">
      <c r="A320" s="147"/>
      <c r="B320" s="48" t="s">
        <v>633</v>
      </c>
      <c r="C320" s="134"/>
      <c r="D320" s="134"/>
      <c r="E320" s="134"/>
      <c r="F320" s="134"/>
      <c r="G320" s="134"/>
      <c r="H320" s="134"/>
      <c r="I320" s="134"/>
      <c r="J320" s="134"/>
      <c r="K320" s="135"/>
    </row>
    <row r="321" spans="1:11" ht="12.75">
      <c r="A321" s="147"/>
      <c r="B321" s="48" t="s">
        <v>634</v>
      </c>
      <c r="C321" s="134"/>
      <c r="D321" s="134"/>
      <c r="E321" s="134"/>
      <c r="F321" s="134"/>
      <c r="G321" s="134"/>
      <c r="H321" s="134"/>
      <c r="I321" s="134"/>
      <c r="J321" s="134"/>
      <c r="K321" s="135"/>
    </row>
    <row r="322" spans="1:11" ht="12.75">
      <c r="A322" s="147"/>
      <c r="B322" s="48" t="s">
        <v>635</v>
      </c>
      <c r="C322" s="134"/>
      <c r="D322" s="134"/>
      <c r="E322" s="134"/>
      <c r="F322" s="134"/>
      <c r="G322" s="134"/>
      <c r="H322" s="134"/>
      <c r="I322" s="134"/>
      <c r="J322" s="134"/>
      <c r="K322" s="135"/>
    </row>
    <row r="323" spans="1:11" ht="36">
      <c r="A323" s="144"/>
      <c r="B323" s="49" t="s">
        <v>636</v>
      </c>
      <c r="C323" s="134"/>
      <c r="D323" s="134"/>
      <c r="E323" s="134"/>
      <c r="F323" s="134"/>
      <c r="G323" s="134"/>
      <c r="H323" s="134"/>
      <c r="I323" s="134"/>
      <c r="J323" s="134"/>
      <c r="K323" s="135"/>
    </row>
    <row r="324" spans="1:11" ht="24">
      <c r="A324" s="146">
        <v>2</v>
      </c>
      <c r="B324" s="47" t="s">
        <v>292</v>
      </c>
      <c r="C324" s="134" t="s">
        <v>609</v>
      </c>
      <c r="D324" s="134"/>
      <c r="E324" s="134"/>
      <c r="F324" s="134"/>
      <c r="G324" s="134"/>
      <c r="H324" s="134"/>
      <c r="I324" s="134" t="s">
        <v>12</v>
      </c>
      <c r="J324" s="134"/>
      <c r="K324" s="135"/>
    </row>
    <row r="325" spans="1:11" ht="24">
      <c r="A325" s="147"/>
      <c r="B325" s="48" t="s">
        <v>637</v>
      </c>
      <c r="C325" s="134"/>
      <c r="D325" s="134"/>
      <c r="E325" s="134"/>
      <c r="F325" s="134"/>
      <c r="G325" s="134"/>
      <c r="H325" s="134"/>
      <c r="I325" s="134"/>
      <c r="J325" s="134"/>
      <c r="K325" s="135"/>
    </row>
    <row r="326" spans="1:11" ht="36">
      <c r="A326" s="147"/>
      <c r="B326" s="48" t="s">
        <v>638</v>
      </c>
      <c r="C326" s="134"/>
      <c r="D326" s="134"/>
      <c r="E326" s="134"/>
      <c r="F326" s="134"/>
      <c r="G326" s="134"/>
      <c r="H326" s="134"/>
      <c r="I326" s="134"/>
      <c r="J326" s="134"/>
      <c r="K326" s="135"/>
    </row>
    <row r="327" spans="1:11" ht="12.75">
      <c r="A327" s="147"/>
      <c r="B327" s="48" t="s">
        <v>639</v>
      </c>
      <c r="C327" s="134"/>
      <c r="D327" s="134"/>
      <c r="E327" s="134"/>
      <c r="F327" s="134"/>
      <c r="G327" s="134"/>
      <c r="H327" s="134"/>
      <c r="I327" s="134"/>
      <c r="J327" s="134"/>
      <c r="K327" s="135"/>
    </row>
    <row r="328" spans="1:11" ht="12.75">
      <c r="A328" s="147"/>
      <c r="B328" s="48" t="s">
        <v>640</v>
      </c>
      <c r="C328" s="134"/>
      <c r="D328" s="134"/>
      <c r="E328" s="134"/>
      <c r="F328" s="134"/>
      <c r="G328" s="134"/>
      <c r="H328" s="134"/>
      <c r="I328" s="134"/>
      <c r="J328" s="134"/>
      <c r="K328" s="135"/>
    </row>
    <row r="329" spans="1:11" ht="12.75">
      <c r="A329" s="147"/>
      <c r="B329" s="48" t="s">
        <v>641</v>
      </c>
      <c r="C329" s="134"/>
      <c r="D329" s="134"/>
      <c r="E329" s="134"/>
      <c r="F329" s="134"/>
      <c r="G329" s="134"/>
      <c r="H329" s="134"/>
      <c r="I329" s="134"/>
      <c r="J329" s="134"/>
      <c r="K329" s="135"/>
    </row>
    <row r="330" spans="1:11" ht="12.75">
      <c r="A330" s="147"/>
      <c r="B330" s="48" t="s">
        <v>642</v>
      </c>
      <c r="C330" s="134"/>
      <c r="D330" s="134"/>
      <c r="E330" s="134"/>
      <c r="F330" s="134"/>
      <c r="G330" s="134"/>
      <c r="H330" s="134"/>
      <c r="I330" s="134"/>
      <c r="J330" s="134"/>
      <c r="K330" s="135"/>
    </row>
    <row r="331" spans="1:11" ht="24">
      <c r="A331" s="147"/>
      <c r="B331" s="48" t="s">
        <v>643</v>
      </c>
      <c r="C331" s="134"/>
      <c r="D331" s="134"/>
      <c r="E331" s="134"/>
      <c r="F331" s="134"/>
      <c r="G331" s="134"/>
      <c r="H331" s="134"/>
      <c r="I331" s="134"/>
      <c r="J331" s="134"/>
      <c r="K331" s="135"/>
    </row>
    <row r="332" spans="1:11" ht="12.75">
      <c r="A332" s="147"/>
      <c r="B332" s="48" t="s">
        <v>644</v>
      </c>
      <c r="C332" s="134"/>
      <c r="D332" s="134"/>
      <c r="E332" s="134"/>
      <c r="F332" s="134"/>
      <c r="G332" s="134"/>
      <c r="H332" s="134"/>
      <c r="I332" s="134"/>
      <c r="J332" s="134"/>
      <c r="K332" s="135"/>
    </row>
    <row r="333" spans="1:11" ht="12.75">
      <c r="A333" s="147"/>
      <c r="B333" s="48" t="s">
        <v>645</v>
      </c>
      <c r="C333" s="134"/>
      <c r="D333" s="134"/>
      <c r="E333" s="134"/>
      <c r="F333" s="134"/>
      <c r="G333" s="134"/>
      <c r="H333" s="134"/>
      <c r="I333" s="134"/>
      <c r="J333" s="134"/>
      <c r="K333" s="135"/>
    </row>
    <row r="334" spans="1:11" ht="12.75">
      <c r="A334" s="147"/>
      <c r="B334" s="48" t="s">
        <v>646</v>
      </c>
      <c r="C334" s="134"/>
      <c r="D334" s="134"/>
      <c r="E334" s="134"/>
      <c r="F334" s="134"/>
      <c r="G334" s="134"/>
      <c r="H334" s="134"/>
      <c r="I334" s="134"/>
      <c r="J334" s="134"/>
      <c r="K334" s="135"/>
    </row>
    <row r="335" spans="1:11" ht="12.75">
      <c r="A335" s="147"/>
      <c r="B335" s="48" t="s">
        <v>647</v>
      </c>
      <c r="C335" s="134"/>
      <c r="D335" s="134"/>
      <c r="E335" s="134"/>
      <c r="F335" s="134"/>
      <c r="G335" s="134"/>
      <c r="H335" s="134"/>
      <c r="I335" s="134"/>
      <c r="J335" s="134"/>
      <c r="K335" s="135"/>
    </row>
    <row r="336" spans="1:11" ht="12.75">
      <c r="A336" s="147"/>
      <c r="B336" s="48" t="s">
        <v>648</v>
      </c>
      <c r="C336" s="134"/>
      <c r="D336" s="134"/>
      <c r="E336" s="134"/>
      <c r="F336" s="134"/>
      <c r="G336" s="134"/>
      <c r="H336" s="134"/>
      <c r="I336" s="134"/>
      <c r="J336" s="134"/>
      <c r="K336" s="135"/>
    </row>
    <row r="337" spans="1:11" ht="12.75">
      <c r="A337" s="147"/>
      <c r="B337" s="48" t="s">
        <v>649</v>
      </c>
      <c r="C337" s="134"/>
      <c r="D337" s="134"/>
      <c r="E337" s="134"/>
      <c r="F337" s="134"/>
      <c r="G337" s="134"/>
      <c r="H337" s="134"/>
      <c r="I337" s="134"/>
      <c r="J337" s="134"/>
      <c r="K337" s="135"/>
    </row>
    <row r="338" spans="1:11" ht="12.75">
      <c r="A338" s="147"/>
      <c r="B338" s="48" t="s">
        <v>650</v>
      </c>
      <c r="C338" s="134"/>
      <c r="D338" s="134"/>
      <c r="E338" s="134"/>
      <c r="F338" s="134"/>
      <c r="G338" s="134"/>
      <c r="H338" s="134"/>
      <c r="I338" s="134"/>
      <c r="J338" s="134"/>
      <c r="K338" s="135"/>
    </row>
    <row r="339" spans="1:11" ht="12.75">
      <c r="A339" s="147"/>
      <c r="B339" s="48" t="s">
        <v>651</v>
      </c>
      <c r="C339" s="134"/>
      <c r="D339" s="134"/>
      <c r="E339" s="134"/>
      <c r="F339" s="134"/>
      <c r="G339" s="134"/>
      <c r="H339" s="134"/>
      <c r="I339" s="134"/>
      <c r="J339" s="134"/>
      <c r="K339" s="135"/>
    </row>
    <row r="340" spans="1:11" ht="24">
      <c r="A340" s="144"/>
      <c r="B340" s="49" t="s">
        <v>652</v>
      </c>
      <c r="C340" s="134"/>
      <c r="D340" s="134"/>
      <c r="E340" s="134"/>
      <c r="F340" s="134"/>
      <c r="G340" s="134"/>
      <c r="H340" s="134"/>
      <c r="I340" s="134"/>
      <c r="J340" s="134"/>
      <c r="K340" s="135"/>
    </row>
    <row r="341" spans="1:11" ht="68.25" customHeight="1">
      <c r="A341" s="81">
        <v>3</v>
      </c>
      <c r="B341" s="46" t="s">
        <v>293</v>
      </c>
      <c r="C341" s="134" t="s">
        <v>609</v>
      </c>
      <c r="D341" s="134"/>
      <c r="E341" s="134"/>
      <c r="F341" s="134"/>
      <c r="G341" s="134"/>
      <c r="H341" s="134"/>
      <c r="I341" s="210" t="s">
        <v>12</v>
      </c>
      <c r="J341" s="211"/>
      <c r="K341" s="212"/>
    </row>
    <row r="342" spans="1:11" ht="27" customHeight="1">
      <c r="A342" s="81">
        <v>4</v>
      </c>
      <c r="B342" s="46" t="s">
        <v>294</v>
      </c>
      <c r="C342" s="134" t="s">
        <v>609</v>
      </c>
      <c r="D342" s="134"/>
      <c r="E342" s="134"/>
      <c r="F342" s="134"/>
      <c r="G342" s="134"/>
      <c r="H342" s="134"/>
      <c r="I342" s="210" t="s">
        <v>12</v>
      </c>
      <c r="J342" s="211"/>
      <c r="K342" s="212"/>
    </row>
    <row r="343" spans="1:11" ht="36">
      <c r="A343" s="81">
        <v>5</v>
      </c>
      <c r="B343" s="46" t="s">
        <v>295</v>
      </c>
      <c r="C343" s="134" t="s">
        <v>609</v>
      </c>
      <c r="D343" s="134"/>
      <c r="E343" s="134"/>
      <c r="F343" s="134"/>
      <c r="G343" s="134"/>
      <c r="H343" s="134"/>
      <c r="I343" s="210" t="s">
        <v>12</v>
      </c>
      <c r="J343" s="211"/>
      <c r="K343" s="212"/>
    </row>
    <row r="344" spans="1:11" ht="36">
      <c r="A344" s="84">
        <v>6</v>
      </c>
      <c r="B344" s="39" t="s">
        <v>190</v>
      </c>
      <c r="C344" s="134" t="s">
        <v>609</v>
      </c>
      <c r="D344" s="134"/>
      <c r="E344" s="134"/>
      <c r="F344" s="134"/>
      <c r="G344" s="134"/>
      <c r="H344" s="134"/>
      <c r="I344" s="210" t="s">
        <v>12</v>
      </c>
      <c r="J344" s="211"/>
      <c r="K344" s="212"/>
    </row>
    <row r="345" spans="1:11" ht="12.75">
      <c r="A345" s="136" t="s">
        <v>296</v>
      </c>
      <c r="B345" s="137"/>
      <c r="C345" s="137"/>
      <c r="D345" s="137"/>
      <c r="E345" s="137"/>
      <c r="F345" s="137"/>
      <c r="G345" s="137"/>
      <c r="H345" s="137"/>
      <c r="I345" s="137"/>
      <c r="J345" s="137"/>
      <c r="K345" s="138"/>
    </row>
    <row r="346" spans="1:11" ht="12.75">
      <c r="A346" s="84">
        <v>1</v>
      </c>
      <c r="B346" s="46" t="s">
        <v>297</v>
      </c>
      <c r="C346" s="134" t="s">
        <v>609</v>
      </c>
      <c r="D346" s="134"/>
      <c r="E346" s="134"/>
      <c r="F346" s="134"/>
      <c r="G346" s="134"/>
      <c r="H346" s="134"/>
      <c r="I346" s="210" t="s">
        <v>12</v>
      </c>
      <c r="J346" s="211"/>
      <c r="K346" s="212"/>
    </row>
    <row r="347" spans="1:11" ht="12.75">
      <c r="A347" s="84">
        <v>2</v>
      </c>
      <c r="B347" s="46" t="s">
        <v>298</v>
      </c>
      <c r="C347" s="134" t="s">
        <v>609</v>
      </c>
      <c r="D347" s="134"/>
      <c r="E347" s="134"/>
      <c r="F347" s="134"/>
      <c r="G347" s="134"/>
      <c r="H347" s="134"/>
      <c r="I347" s="210" t="s">
        <v>12</v>
      </c>
      <c r="J347" s="211"/>
      <c r="K347" s="212"/>
    </row>
    <row r="348" spans="1:11" ht="12.75">
      <c r="A348" s="84">
        <v>3</v>
      </c>
      <c r="B348" s="46" t="s">
        <v>299</v>
      </c>
      <c r="C348" s="134" t="s">
        <v>609</v>
      </c>
      <c r="D348" s="134"/>
      <c r="E348" s="134"/>
      <c r="F348" s="134"/>
      <c r="G348" s="134"/>
      <c r="H348" s="134"/>
      <c r="I348" s="210" t="s">
        <v>12</v>
      </c>
      <c r="J348" s="211"/>
      <c r="K348" s="212"/>
    </row>
    <row r="349" spans="1:11" ht="12.75">
      <c r="A349" s="84">
        <v>4</v>
      </c>
      <c r="B349" s="46" t="s">
        <v>300</v>
      </c>
      <c r="C349" s="134" t="s">
        <v>609</v>
      </c>
      <c r="D349" s="134"/>
      <c r="E349" s="134"/>
      <c r="F349" s="134"/>
      <c r="G349" s="134"/>
      <c r="H349" s="134"/>
      <c r="I349" s="210" t="s">
        <v>12</v>
      </c>
      <c r="J349" s="211"/>
      <c r="K349" s="212"/>
    </row>
    <row r="350" spans="1:11" ht="12.75">
      <c r="A350" s="84">
        <v>5</v>
      </c>
      <c r="B350" s="38" t="s">
        <v>191</v>
      </c>
      <c r="C350" s="134" t="s">
        <v>609</v>
      </c>
      <c r="D350" s="134"/>
      <c r="E350" s="134"/>
      <c r="F350" s="134"/>
      <c r="G350" s="134"/>
      <c r="H350" s="134"/>
      <c r="I350" s="210" t="s">
        <v>12</v>
      </c>
      <c r="J350" s="211"/>
      <c r="K350" s="212"/>
    </row>
    <row r="351" spans="1:11" ht="12.75">
      <c r="A351" s="139" t="s">
        <v>65</v>
      </c>
      <c r="B351" s="208"/>
      <c r="C351" s="208"/>
      <c r="D351" s="208"/>
      <c r="E351" s="208"/>
      <c r="F351" s="208"/>
      <c r="G351" s="208"/>
      <c r="H351" s="208"/>
      <c r="I351" s="208"/>
      <c r="J351" s="208"/>
      <c r="K351" s="209"/>
    </row>
    <row r="352" spans="1:11" ht="60">
      <c r="A352" s="99">
        <v>1</v>
      </c>
      <c r="B352" s="46" t="s">
        <v>301</v>
      </c>
      <c r="C352" s="134" t="s">
        <v>609</v>
      </c>
      <c r="D352" s="134"/>
      <c r="E352" s="134"/>
      <c r="F352" s="134"/>
      <c r="G352" s="134"/>
      <c r="H352" s="134"/>
      <c r="I352" s="210" t="s">
        <v>12</v>
      </c>
      <c r="J352" s="211"/>
      <c r="K352" s="212"/>
    </row>
    <row r="353" spans="1:11" ht="12.75">
      <c r="A353" s="99">
        <v>2</v>
      </c>
      <c r="B353" s="46" t="s">
        <v>302</v>
      </c>
      <c r="C353" s="134" t="s">
        <v>609</v>
      </c>
      <c r="D353" s="134"/>
      <c r="E353" s="134"/>
      <c r="F353" s="134"/>
      <c r="G353" s="134"/>
      <c r="H353" s="134"/>
      <c r="I353" s="134" t="s">
        <v>12</v>
      </c>
      <c r="J353" s="134"/>
      <c r="K353" s="135"/>
    </row>
    <row r="354" spans="1:11" ht="36">
      <c r="A354" s="99">
        <v>3</v>
      </c>
      <c r="B354" s="46" t="s">
        <v>303</v>
      </c>
      <c r="C354" s="134" t="s">
        <v>609</v>
      </c>
      <c r="D354" s="134"/>
      <c r="E354" s="134"/>
      <c r="F354" s="134"/>
      <c r="G354" s="134"/>
      <c r="H354" s="134"/>
      <c r="I354" s="134" t="s">
        <v>12</v>
      </c>
      <c r="J354" s="134"/>
      <c r="K354" s="135"/>
    </row>
    <row r="355" spans="1:11" ht="36">
      <c r="A355" s="99">
        <v>4</v>
      </c>
      <c r="B355" s="46" t="s">
        <v>304</v>
      </c>
      <c r="C355" s="134" t="s">
        <v>609</v>
      </c>
      <c r="D355" s="134"/>
      <c r="E355" s="134"/>
      <c r="F355" s="134"/>
      <c r="G355" s="134"/>
      <c r="H355" s="134"/>
      <c r="I355" s="134" t="s">
        <v>12</v>
      </c>
      <c r="J355" s="134"/>
      <c r="K355" s="135"/>
    </row>
    <row r="356" spans="1:11" ht="12.75">
      <c r="A356" s="139" t="s">
        <v>305</v>
      </c>
      <c r="B356" s="140"/>
      <c r="C356" s="140"/>
      <c r="D356" s="140"/>
      <c r="E356" s="140"/>
      <c r="F356" s="140"/>
      <c r="G356" s="140"/>
      <c r="H356" s="140"/>
      <c r="I356" s="140"/>
      <c r="J356" s="140"/>
      <c r="K356" s="141"/>
    </row>
    <row r="357" spans="1:11" ht="48">
      <c r="A357" s="81">
        <v>1</v>
      </c>
      <c r="B357" s="51" t="s">
        <v>306</v>
      </c>
      <c r="C357" s="134" t="s">
        <v>609</v>
      </c>
      <c r="D357" s="134"/>
      <c r="E357" s="134"/>
      <c r="F357" s="134"/>
      <c r="G357" s="134"/>
      <c r="H357" s="134"/>
      <c r="I357" s="134" t="s">
        <v>12</v>
      </c>
      <c r="J357" s="134"/>
      <c r="K357" s="135"/>
    </row>
    <row r="358" spans="1:11" ht="24">
      <c r="A358" s="81">
        <v>2</v>
      </c>
      <c r="B358" s="51" t="s">
        <v>307</v>
      </c>
      <c r="C358" s="134" t="s">
        <v>609</v>
      </c>
      <c r="D358" s="134"/>
      <c r="E358" s="134"/>
      <c r="F358" s="134"/>
      <c r="G358" s="134"/>
      <c r="H358" s="134"/>
      <c r="I358" s="134" t="s">
        <v>12</v>
      </c>
      <c r="J358" s="134"/>
      <c r="K358" s="135"/>
    </row>
    <row r="359" spans="1:11" ht="36">
      <c r="A359" s="81">
        <v>3</v>
      </c>
      <c r="B359" s="51" t="s">
        <v>308</v>
      </c>
      <c r="C359" s="134" t="s">
        <v>609</v>
      </c>
      <c r="D359" s="134"/>
      <c r="E359" s="134"/>
      <c r="F359" s="134"/>
      <c r="G359" s="134"/>
      <c r="H359" s="134"/>
      <c r="I359" s="134" t="s">
        <v>12</v>
      </c>
      <c r="J359" s="134"/>
      <c r="K359" s="135"/>
    </row>
    <row r="360" spans="1:11" ht="48">
      <c r="A360" s="81">
        <v>4</v>
      </c>
      <c r="B360" s="51" t="s">
        <v>653</v>
      </c>
      <c r="C360" s="134" t="s">
        <v>609</v>
      </c>
      <c r="D360" s="134"/>
      <c r="E360" s="134"/>
      <c r="F360" s="134"/>
      <c r="G360" s="134"/>
      <c r="H360" s="134"/>
      <c r="I360" s="134" t="s">
        <v>12</v>
      </c>
      <c r="J360" s="134"/>
      <c r="K360" s="135"/>
    </row>
    <row r="361" spans="1:11" ht="36">
      <c r="A361" s="81">
        <v>5</v>
      </c>
      <c r="B361" s="51" t="s">
        <v>309</v>
      </c>
      <c r="C361" s="134" t="s">
        <v>609</v>
      </c>
      <c r="D361" s="134"/>
      <c r="E361" s="134"/>
      <c r="F361" s="134"/>
      <c r="G361" s="134"/>
      <c r="H361" s="134"/>
      <c r="I361" s="134" t="s">
        <v>12</v>
      </c>
      <c r="J361" s="134"/>
      <c r="K361" s="135"/>
    </row>
    <row r="362" spans="1:11" ht="12.75">
      <c r="A362" s="81">
        <v>6</v>
      </c>
      <c r="B362" s="51" t="s">
        <v>310</v>
      </c>
      <c r="C362" s="134" t="s">
        <v>609</v>
      </c>
      <c r="D362" s="134"/>
      <c r="E362" s="134"/>
      <c r="F362" s="134"/>
      <c r="G362" s="134"/>
      <c r="H362" s="134"/>
      <c r="I362" s="134" t="s">
        <v>12</v>
      </c>
      <c r="J362" s="134"/>
      <c r="K362" s="135"/>
    </row>
    <row r="363" spans="1:11" ht="12.75">
      <c r="A363" s="81">
        <v>7</v>
      </c>
      <c r="B363" s="51" t="s">
        <v>311</v>
      </c>
      <c r="C363" s="134" t="s">
        <v>609</v>
      </c>
      <c r="D363" s="134"/>
      <c r="E363" s="134"/>
      <c r="F363" s="134"/>
      <c r="G363" s="134"/>
      <c r="H363" s="134"/>
      <c r="I363" s="134" t="s">
        <v>12</v>
      </c>
      <c r="J363" s="134"/>
      <c r="K363" s="135"/>
    </row>
    <row r="364" spans="1:11" ht="12.75">
      <c r="A364" s="205" t="s">
        <v>49</v>
      </c>
      <c r="B364" s="206"/>
      <c r="C364" s="206"/>
      <c r="D364" s="206"/>
      <c r="E364" s="206"/>
      <c r="F364" s="206"/>
      <c r="G364" s="206"/>
      <c r="H364" s="206"/>
      <c r="I364" s="206"/>
      <c r="J364" s="206"/>
      <c r="K364" s="207"/>
    </row>
    <row r="365" spans="1:11" ht="36">
      <c r="A365" s="84">
        <v>1</v>
      </c>
      <c r="B365" s="51" t="s">
        <v>192</v>
      </c>
      <c r="C365" s="134" t="s">
        <v>609</v>
      </c>
      <c r="D365" s="134"/>
      <c r="E365" s="134"/>
      <c r="F365" s="134"/>
      <c r="G365" s="134"/>
      <c r="H365" s="134"/>
      <c r="I365" s="134" t="s">
        <v>12</v>
      </c>
      <c r="J365" s="134"/>
      <c r="K365" s="135"/>
    </row>
    <row r="366" spans="1:11" ht="24">
      <c r="A366" s="84">
        <v>2</v>
      </c>
      <c r="B366" s="51" t="s">
        <v>193</v>
      </c>
      <c r="C366" s="134" t="s">
        <v>609</v>
      </c>
      <c r="D366" s="134"/>
      <c r="E366" s="134"/>
      <c r="F366" s="134"/>
      <c r="G366" s="134"/>
      <c r="H366" s="134"/>
      <c r="I366" s="134" t="s">
        <v>12</v>
      </c>
      <c r="J366" s="134"/>
      <c r="K366" s="135"/>
    </row>
    <row r="367" spans="1:11" ht="12.75">
      <c r="A367" s="145">
        <v>3</v>
      </c>
      <c r="B367" s="52" t="s">
        <v>194</v>
      </c>
      <c r="C367" s="134" t="s">
        <v>609</v>
      </c>
      <c r="D367" s="134"/>
      <c r="E367" s="134"/>
      <c r="F367" s="134"/>
      <c r="G367" s="134"/>
      <c r="H367" s="134"/>
      <c r="I367" s="203" t="s">
        <v>12</v>
      </c>
      <c r="J367" s="203"/>
      <c r="K367" s="125"/>
    </row>
    <row r="368" spans="1:11" ht="24">
      <c r="A368" s="145"/>
      <c r="B368" s="53" t="s">
        <v>195</v>
      </c>
      <c r="C368" s="134"/>
      <c r="D368" s="134"/>
      <c r="E368" s="134"/>
      <c r="F368" s="134"/>
      <c r="G368" s="134"/>
      <c r="H368" s="134"/>
      <c r="I368" s="203"/>
      <c r="J368" s="203"/>
      <c r="K368" s="125"/>
    </row>
    <row r="369" spans="1:11" ht="24">
      <c r="A369" s="145"/>
      <c r="B369" s="53" t="s">
        <v>196</v>
      </c>
      <c r="C369" s="134"/>
      <c r="D369" s="134"/>
      <c r="E369" s="134"/>
      <c r="F369" s="134"/>
      <c r="G369" s="134"/>
      <c r="H369" s="134"/>
      <c r="I369" s="203"/>
      <c r="J369" s="203"/>
      <c r="K369" s="125"/>
    </row>
    <row r="370" spans="1:11" ht="24">
      <c r="A370" s="145"/>
      <c r="B370" s="53" t="s">
        <v>197</v>
      </c>
      <c r="C370" s="134"/>
      <c r="D370" s="134"/>
      <c r="E370" s="134"/>
      <c r="F370" s="134"/>
      <c r="G370" s="134"/>
      <c r="H370" s="134"/>
      <c r="I370" s="203"/>
      <c r="J370" s="203"/>
      <c r="K370" s="125"/>
    </row>
    <row r="371" spans="1:11" ht="36">
      <c r="A371" s="145"/>
      <c r="B371" s="53" t="s">
        <v>198</v>
      </c>
      <c r="C371" s="134"/>
      <c r="D371" s="134"/>
      <c r="E371" s="134"/>
      <c r="F371" s="134"/>
      <c r="G371" s="134"/>
      <c r="H371" s="134"/>
      <c r="I371" s="203"/>
      <c r="J371" s="203"/>
      <c r="K371" s="125"/>
    </row>
    <row r="372" spans="1:11" ht="24">
      <c r="A372" s="145"/>
      <c r="B372" s="53" t="s">
        <v>199</v>
      </c>
      <c r="C372" s="134"/>
      <c r="D372" s="134"/>
      <c r="E372" s="134"/>
      <c r="F372" s="134"/>
      <c r="G372" s="134"/>
      <c r="H372" s="134"/>
      <c r="I372" s="203"/>
      <c r="J372" s="203"/>
      <c r="K372" s="125"/>
    </row>
    <row r="373" spans="1:11" ht="24">
      <c r="A373" s="145"/>
      <c r="B373" s="53" t="s">
        <v>200</v>
      </c>
      <c r="C373" s="134"/>
      <c r="D373" s="134"/>
      <c r="E373" s="134"/>
      <c r="F373" s="134"/>
      <c r="G373" s="134"/>
      <c r="H373" s="134"/>
      <c r="I373" s="203"/>
      <c r="J373" s="203"/>
      <c r="K373" s="125"/>
    </row>
    <row r="374" spans="1:11" ht="24">
      <c r="A374" s="145"/>
      <c r="B374" s="53" t="s">
        <v>201</v>
      </c>
      <c r="C374" s="134"/>
      <c r="D374" s="134"/>
      <c r="E374" s="134"/>
      <c r="F374" s="134"/>
      <c r="G374" s="134"/>
      <c r="H374" s="134"/>
      <c r="I374" s="203"/>
      <c r="J374" s="203"/>
      <c r="K374" s="125"/>
    </row>
    <row r="375" spans="1:11" ht="36">
      <c r="A375" s="145"/>
      <c r="B375" s="53" t="s">
        <v>202</v>
      </c>
      <c r="C375" s="134"/>
      <c r="D375" s="134"/>
      <c r="E375" s="134"/>
      <c r="F375" s="134"/>
      <c r="G375" s="134"/>
      <c r="H375" s="134"/>
      <c r="I375" s="203"/>
      <c r="J375" s="203"/>
      <c r="K375" s="125"/>
    </row>
    <row r="376" spans="1:11" ht="12.75">
      <c r="A376" s="145"/>
      <c r="B376" s="53" t="s">
        <v>203</v>
      </c>
      <c r="C376" s="134"/>
      <c r="D376" s="134"/>
      <c r="E376" s="134"/>
      <c r="F376" s="134"/>
      <c r="G376" s="134"/>
      <c r="H376" s="134"/>
      <c r="I376" s="203"/>
      <c r="J376" s="203"/>
      <c r="K376" s="125"/>
    </row>
    <row r="377" spans="1:11" ht="12.75">
      <c r="A377" s="145"/>
      <c r="B377" s="53" t="s">
        <v>204</v>
      </c>
      <c r="C377" s="134"/>
      <c r="D377" s="134"/>
      <c r="E377" s="134"/>
      <c r="F377" s="134"/>
      <c r="G377" s="134"/>
      <c r="H377" s="134"/>
      <c r="I377" s="203"/>
      <c r="J377" s="203"/>
      <c r="K377" s="125"/>
    </row>
    <row r="378" spans="1:11" ht="24">
      <c r="A378" s="145"/>
      <c r="B378" s="53" t="s">
        <v>205</v>
      </c>
      <c r="C378" s="134"/>
      <c r="D378" s="134"/>
      <c r="E378" s="134"/>
      <c r="F378" s="134"/>
      <c r="G378" s="134"/>
      <c r="H378" s="134"/>
      <c r="I378" s="203"/>
      <c r="J378" s="203"/>
      <c r="K378" s="125"/>
    </row>
    <row r="379" spans="1:11" ht="12.75">
      <c r="A379" s="145"/>
      <c r="B379" s="53" t="s">
        <v>206</v>
      </c>
      <c r="C379" s="134"/>
      <c r="D379" s="134"/>
      <c r="E379" s="134"/>
      <c r="F379" s="134"/>
      <c r="G379" s="134"/>
      <c r="H379" s="134"/>
      <c r="I379" s="203"/>
      <c r="J379" s="203"/>
      <c r="K379" s="125"/>
    </row>
    <row r="380" spans="1:11" ht="12.75">
      <c r="A380" s="145"/>
      <c r="B380" s="53" t="s">
        <v>207</v>
      </c>
      <c r="C380" s="134"/>
      <c r="D380" s="134"/>
      <c r="E380" s="134"/>
      <c r="F380" s="134"/>
      <c r="G380" s="134"/>
      <c r="H380" s="134"/>
      <c r="I380" s="203"/>
      <c r="J380" s="203"/>
      <c r="K380" s="125"/>
    </row>
    <row r="381" spans="1:11" ht="24">
      <c r="A381" s="145"/>
      <c r="B381" s="53" t="s">
        <v>208</v>
      </c>
      <c r="C381" s="134"/>
      <c r="D381" s="134"/>
      <c r="E381" s="134"/>
      <c r="F381" s="134"/>
      <c r="G381" s="134"/>
      <c r="H381" s="134"/>
      <c r="I381" s="203"/>
      <c r="J381" s="203"/>
      <c r="K381" s="125"/>
    </row>
    <row r="382" spans="1:11" ht="36">
      <c r="A382" s="145"/>
      <c r="B382" s="53" t="s">
        <v>209</v>
      </c>
      <c r="C382" s="134"/>
      <c r="D382" s="134"/>
      <c r="E382" s="134"/>
      <c r="F382" s="134"/>
      <c r="G382" s="134"/>
      <c r="H382" s="134"/>
      <c r="I382" s="203"/>
      <c r="J382" s="203"/>
      <c r="K382" s="125"/>
    </row>
    <row r="383" spans="1:11" ht="24">
      <c r="A383" s="145"/>
      <c r="B383" s="53" t="s">
        <v>210</v>
      </c>
      <c r="C383" s="134"/>
      <c r="D383" s="134"/>
      <c r="E383" s="134"/>
      <c r="F383" s="134"/>
      <c r="G383" s="134"/>
      <c r="H383" s="134"/>
      <c r="I383" s="203"/>
      <c r="J383" s="203"/>
      <c r="K383" s="125"/>
    </row>
    <row r="384" spans="1:11" ht="12.75">
      <c r="A384" s="145"/>
      <c r="B384" s="53" t="s">
        <v>211</v>
      </c>
      <c r="C384" s="134"/>
      <c r="D384" s="134"/>
      <c r="E384" s="134"/>
      <c r="F384" s="134"/>
      <c r="G384" s="134"/>
      <c r="H384" s="134"/>
      <c r="I384" s="203"/>
      <c r="J384" s="203"/>
      <c r="K384" s="125"/>
    </row>
    <row r="385" spans="1:11" ht="24">
      <c r="A385" s="145"/>
      <c r="B385" s="53" t="s">
        <v>212</v>
      </c>
      <c r="C385" s="134"/>
      <c r="D385" s="134"/>
      <c r="E385" s="134"/>
      <c r="F385" s="134"/>
      <c r="G385" s="134"/>
      <c r="H385" s="134"/>
      <c r="I385" s="203"/>
      <c r="J385" s="203"/>
      <c r="K385" s="125"/>
    </row>
    <row r="386" spans="1:11" ht="12.75">
      <c r="A386" s="145"/>
      <c r="B386" s="53" t="s">
        <v>213</v>
      </c>
      <c r="C386" s="134"/>
      <c r="D386" s="134"/>
      <c r="E386" s="134"/>
      <c r="F386" s="134"/>
      <c r="G386" s="134"/>
      <c r="H386" s="134"/>
      <c r="I386" s="203"/>
      <c r="J386" s="203"/>
      <c r="K386" s="125"/>
    </row>
    <row r="387" spans="1:11" ht="12.75">
      <c r="A387" s="145"/>
      <c r="B387" s="53" t="s">
        <v>214</v>
      </c>
      <c r="C387" s="134"/>
      <c r="D387" s="134"/>
      <c r="E387" s="134"/>
      <c r="F387" s="134"/>
      <c r="G387" s="134"/>
      <c r="H387" s="134"/>
      <c r="I387" s="203"/>
      <c r="J387" s="203"/>
      <c r="K387" s="125"/>
    </row>
    <row r="388" spans="1:11" ht="12.75">
      <c r="A388" s="145"/>
      <c r="B388" s="53" t="s">
        <v>215</v>
      </c>
      <c r="C388" s="134"/>
      <c r="D388" s="134"/>
      <c r="E388" s="134"/>
      <c r="F388" s="134"/>
      <c r="G388" s="134"/>
      <c r="H388" s="134"/>
      <c r="I388" s="203"/>
      <c r="J388" s="203"/>
      <c r="K388" s="125"/>
    </row>
    <row r="389" spans="1:11" ht="24">
      <c r="A389" s="145"/>
      <c r="B389" s="53" t="s">
        <v>216</v>
      </c>
      <c r="C389" s="134"/>
      <c r="D389" s="134"/>
      <c r="E389" s="134"/>
      <c r="F389" s="134"/>
      <c r="G389" s="134"/>
      <c r="H389" s="134"/>
      <c r="I389" s="203"/>
      <c r="J389" s="203"/>
      <c r="K389" s="125"/>
    </row>
    <row r="390" spans="1:11" ht="24">
      <c r="A390" s="145"/>
      <c r="B390" s="53" t="s">
        <v>217</v>
      </c>
      <c r="C390" s="134"/>
      <c r="D390" s="134"/>
      <c r="E390" s="134"/>
      <c r="F390" s="134"/>
      <c r="G390" s="134"/>
      <c r="H390" s="134"/>
      <c r="I390" s="203"/>
      <c r="J390" s="203"/>
      <c r="K390" s="125"/>
    </row>
    <row r="391" spans="1:11" ht="12.75">
      <c r="A391" s="145"/>
      <c r="B391" s="53" t="s">
        <v>218</v>
      </c>
      <c r="C391" s="134"/>
      <c r="D391" s="134"/>
      <c r="E391" s="134"/>
      <c r="F391" s="134"/>
      <c r="G391" s="134"/>
      <c r="H391" s="134"/>
      <c r="I391" s="203"/>
      <c r="J391" s="203"/>
      <c r="K391" s="125"/>
    </row>
    <row r="392" spans="1:11" ht="12.75">
      <c r="A392" s="145"/>
      <c r="B392" s="53" t="s">
        <v>219</v>
      </c>
      <c r="C392" s="134"/>
      <c r="D392" s="134"/>
      <c r="E392" s="134"/>
      <c r="F392" s="134"/>
      <c r="G392" s="134"/>
      <c r="H392" s="134"/>
      <c r="I392" s="203"/>
      <c r="J392" s="203"/>
      <c r="K392" s="125"/>
    </row>
    <row r="393" spans="1:11" ht="12.75">
      <c r="A393" s="145"/>
      <c r="B393" s="53" t="s">
        <v>220</v>
      </c>
      <c r="C393" s="134"/>
      <c r="D393" s="134"/>
      <c r="E393" s="134"/>
      <c r="F393" s="134"/>
      <c r="G393" s="134"/>
      <c r="H393" s="134"/>
      <c r="I393" s="203"/>
      <c r="J393" s="203"/>
      <c r="K393" s="125"/>
    </row>
    <row r="394" spans="1:11" ht="12.75">
      <c r="A394" s="145"/>
      <c r="B394" s="53" t="s">
        <v>221</v>
      </c>
      <c r="C394" s="134"/>
      <c r="D394" s="134"/>
      <c r="E394" s="134"/>
      <c r="F394" s="134"/>
      <c r="G394" s="134"/>
      <c r="H394" s="134"/>
      <c r="I394" s="203"/>
      <c r="J394" s="203"/>
      <c r="K394" s="125"/>
    </row>
    <row r="395" spans="1:11" ht="48">
      <c r="A395" s="145"/>
      <c r="B395" s="53" t="s">
        <v>222</v>
      </c>
      <c r="C395" s="134"/>
      <c r="D395" s="134"/>
      <c r="E395" s="134"/>
      <c r="F395" s="134"/>
      <c r="G395" s="134"/>
      <c r="H395" s="134"/>
      <c r="I395" s="203"/>
      <c r="J395" s="203"/>
      <c r="K395" s="125"/>
    </row>
    <row r="396" spans="1:11" ht="24">
      <c r="A396" s="145"/>
      <c r="B396" s="53" t="s">
        <v>223</v>
      </c>
      <c r="C396" s="134"/>
      <c r="D396" s="134"/>
      <c r="E396" s="134"/>
      <c r="F396" s="134"/>
      <c r="G396" s="134"/>
      <c r="H396" s="134"/>
      <c r="I396" s="203"/>
      <c r="J396" s="203"/>
      <c r="K396" s="125"/>
    </row>
    <row r="397" spans="1:11" ht="12.75">
      <c r="A397" s="145"/>
      <c r="B397" s="53" t="s">
        <v>224</v>
      </c>
      <c r="C397" s="134"/>
      <c r="D397" s="134"/>
      <c r="E397" s="134"/>
      <c r="F397" s="134"/>
      <c r="G397" s="134"/>
      <c r="H397" s="134"/>
      <c r="I397" s="203"/>
      <c r="J397" s="203"/>
      <c r="K397" s="125"/>
    </row>
    <row r="398" spans="1:11" ht="24">
      <c r="A398" s="145"/>
      <c r="B398" s="53" t="s">
        <v>225</v>
      </c>
      <c r="C398" s="134"/>
      <c r="D398" s="134"/>
      <c r="E398" s="134"/>
      <c r="F398" s="134"/>
      <c r="G398" s="134"/>
      <c r="H398" s="134"/>
      <c r="I398" s="203"/>
      <c r="J398" s="203"/>
      <c r="K398" s="125"/>
    </row>
    <row r="399" spans="1:11" ht="24">
      <c r="A399" s="145"/>
      <c r="B399" s="53" t="s">
        <v>226</v>
      </c>
      <c r="C399" s="134"/>
      <c r="D399" s="134"/>
      <c r="E399" s="134"/>
      <c r="F399" s="134"/>
      <c r="G399" s="134"/>
      <c r="H399" s="134"/>
      <c r="I399" s="203"/>
      <c r="J399" s="203"/>
      <c r="K399" s="125"/>
    </row>
    <row r="400" spans="1:11" ht="24">
      <c r="A400" s="145"/>
      <c r="B400" s="53" t="s">
        <v>227</v>
      </c>
      <c r="C400" s="134"/>
      <c r="D400" s="134"/>
      <c r="E400" s="134"/>
      <c r="F400" s="134"/>
      <c r="G400" s="134"/>
      <c r="H400" s="134"/>
      <c r="I400" s="203"/>
      <c r="J400" s="203"/>
      <c r="K400" s="125"/>
    </row>
    <row r="401" spans="1:11" ht="36">
      <c r="A401" s="145"/>
      <c r="B401" s="53" t="s">
        <v>228</v>
      </c>
      <c r="C401" s="134"/>
      <c r="D401" s="134"/>
      <c r="E401" s="134"/>
      <c r="F401" s="134"/>
      <c r="G401" s="134"/>
      <c r="H401" s="134"/>
      <c r="I401" s="203"/>
      <c r="J401" s="203"/>
      <c r="K401" s="125"/>
    </row>
    <row r="402" spans="1:11" ht="12.75">
      <c r="A402" s="145"/>
      <c r="B402" s="53" t="s">
        <v>229</v>
      </c>
      <c r="C402" s="134"/>
      <c r="D402" s="134"/>
      <c r="E402" s="134"/>
      <c r="F402" s="134"/>
      <c r="G402" s="134"/>
      <c r="H402" s="134"/>
      <c r="I402" s="203"/>
      <c r="J402" s="203"/>
      <c r="K402" s="125"/>
    </row>
    <row r="403" spans="1:11" ht="48">
      <c r="A403" s="145"/>
      <c r="B403" s="53" t="s">
        <v>230</v>
      </c>
      <c r="C403" s="134"/>
      <c r="D403" s="134"/>
      <c r="E403" s="134"/>
      <c r="F403" s="134"/>
      <c r="G403" s="134"/>
      <c r="H403" s="134"/>
      <c r="I403" s="203"/>
      <c r="J403" s="203"/>
      <c r="K403" s="125"/>
    </row>
    <row r="404" spans="1:11" ht="24">
      <c r="A404" s="145"/>
      <c r="B404" s="53" t="s">
        <v>231</v>
      </c>
      <c r="C404" s="134"/>
      <c r="D404" s="134"/>
      <c r="E404" s="134"/>
      <c r="F404" s="134"/>
      <c r="G404" s="134"/>
      <c r="H404" s="134"/>
      <c r="I404" s="203"/>
      <c r="J404" s="203"/>
      <c r="K404" s="125"/>
    </row>
    <row r="405" spans="1:11" ht="24">
      <c r="A405" s="145"/>
      <c r="B405" s="53" t="s">
        <v>232</v>
      </c>
      <c r="C405" s="134"/>
      <c r="D405" s="134"/>
      <c r="E405" s="134"/>
      <c r="F405" s="134"/>
      <c r="G405" s="134"/>
      <c r="H405" s="134"/>
      <c r="I405" s="203"/>
      <c r="J405" s="203"/>
      <c r="K405" s="125"/>
    </row>
    <row r="406" spans="1:11" ht="24">
      <c r="A406" s="145"/>
      <c r="B406" s="53" t="s">
        <v>233</v>
      </c>
      <c r="C406" s="134"/>
      <c r="D406" s="134"/>
      <c r="E406" s="134"/>
      <c r="F406" s="134"/>
      <c r="G406" s="134"/>
      <c r="H406" s="134"/>
      <c r="I406" s="203"/>
      <c r="J406" s="203"/>
      <c r="K406" s="125"/>
    </row>
    <row r="407" spans="1:11" ht="24">
      <c r="A407" s="145"/>
      <c r="B407" s="53" t="s">
        <v>234</v>
      </c>
      <c r="C407" s="134"/>
      <c r="D407" s="134"/>
      <c r="E407" s="134"/>
      <c r="F407" s="134"/>
      <c r="G407" s="134"/>
      <c r="H407" s="134"/>
      <c r="I407" s="203"/>
      <c r="J407" s="203"/>
      <c r="K407" s="125"/>
    </row>
    <row r="408" spans="1:11" ht="12.75">
      <c r="A408" s="145"/>
      <c r="B408" s="53" t="s">
        <v>235</v>
      </c>
      <c r="C408" s="134"/>
      <c r="D408" s="134"/>
      <c r="E408" s="134"/>
      <c r="F408" s="134"/>
      <c r="G408" s="134"/>
      <c r="H408" s="134"/>
      <c r="I408" s="203"/>
      <c r="J408" s="203"/>
      <c r="K408" s="125"/>
    </row>
    <row r="409" spans="1:11" ht="24">
      <c r="A409" s="145"/>
      <c r="B409" s="53" t="s">
        <v>236</v>
      </c>
      <c r="C409" s="134"/>
      <c r="D409" s="134"/>
      <c r="E409" s="134"/>
      <c r="F409" s="134"/>
      <c r="G409" s="134"/>
      <c r="H409" s="134"/>
      <c r="I409" s="203"/>
      <c r="J409" s="203"/>
      <c r="K409" s="125"/>
    </row>
    <row r="410" spans="1:11" ht="12.75">
      <c r="A410" s="145"/>
      <c r="B410" s="53" t="s">
        <v>237</v>
      </c>
      <c r="C410" s="134"/>
      <c r="D410" s="134"/>
      <c r="E410" s="134"/>
      <c r="F410" s="134"/>
      <c r="G410" s="134"/>
      <c r="H410" s="134"/>
      <c r="I410" s="203"/>
      <c r="J410" s="203"/>
      <c r="K410" s="125"/>
    </row>
    <row r="411" spans="1:11" ht="12.75">
      <c r="A411" s="145"/>
      <c r="B411" s="53" t="s">
        <v>238</v>
      </c>
      <c r="C411" s="134"/>
      <c r="D411" s="134"/>
      <c r="E411" s="134"/>
      <c r="F411" s="134"/>
      <c r="G411" s="134"/>
      <c r="H411" s="134"/>
      <c r="I411" s="203"/>
      <c r="J411" s="203"/>
      <c r="K411" s="125"/>
    </row>
    <row r="412" spans="1:11" ht="12.75">
      <c r="A412" s="145"/>
      <c r="B412" s="53" t="s">
        <v>239</v>
      </c>
      <c r="C412" s="134"/>
      <c r="D412" s="134"/>
      <c r="E412" s="134"/>
      <c r="F412" s="134"/>
      <c r="G412" s="134"/>
      <c r="H412" s="134"/>
      <c r="I412" s="203"/>
      <c r="J412" s="203"/>
      <c r="K412" s="125"/>
    </row>
    <row r="413" spans="1:11" ht="12.75">
      <c r="A413" s="145"/>
      <c r="B413" s="53" t="s">
        <v>240</v>
      </c>
      <c r="C413" s="134"/>
      <c r="D413" s="134"/>
      <c r="E413" s="134"/>
      <c r="F413" s="134"/>
      <c r="G413" s="134"/>
      <c r="H413" s="134"/>
      <c r="I413" s="203"/>
      <c r="J413" s="203"/>
      <c r="K413" s="125"/>
    </row>
    <row r="414" spans="1:11" ht="12.75">
      <c r="A414" s="145"/>
      <c r="B414" s="53" t="s">
        <v>241</v>
      </c>
      <c r="C414" s="134"/>
      <c r="D414" s="134"/>
      <c r="E414" s="134"/>
      <c r="F414" s="134"/>
      <c r="G414" s="134"/>
      <c r="H414" s="134"/>
      <c r="I414" s="203"/>
      <c r="J414" s="203"/>
      <c r="K414" s="125"/>
    </row>
    <row r="415" spans="1:11" ht="12.75">
      <c r="A415" s="145"/>
      <c r="B415" s="53" t="s">
        <v>242</v>
      </c>
      <c r="C415" s="134"/>
      <c r="D415" s="134"/>
      <c r="E415" s="134"/>
      <c r="F415" s="134"/>
      <c r="G415" s="134"/>
      <c r="H415" s="134"/>
      <c r="I415" s="203"/>
      <c r="J415" s="203"/>
      <c r="K415" s="125"/>
    </row>
    <row r="416" spans="1:11" ht="24">
      <c r="A416" s="145"/>
      <c r="B416" s="53" t="s">
        <v>243</v>
      </c>
      <c r="C416" s="134"/>
      <c r="D416" s="134"/>
      <c r="E416" s="134"/>
      <c r="F416" s="134"/>
      <c r="G416" s="134"/>
      <c r="H416" s="134"/>
      <c r="I416" s="203"/>
      <c r="J416" s="203"/>
      <c r="K416" s="125"/>
    </row>
    <row r="417" spans="1:11" ht="24">
      <c r="A417" s="145"/>
      <c r="B417" s="53" t="s">
        <v>244</v>
      </c>
      <c r="C417" s="134"/>
      <c r="D417" s="134"/>
      <c r="E417" s="134"/>
      <c r="F417" s="134"/>
      <c r="G417" s="134"/>
      <c r="H417" s="134"/>
      <c r="I417" s="203"/>
      <c r="J417" s="203"/>
      <c r="K417" s="125"/>
    </row>
    <row r="418" spans="1:11" ht="12.75">
      <c r="A418" s="145"/>
      <c r="B418" s="53" t="s">
        <v>245</v>
      </c>
      <c r="C418" s="134"/>
      <c r="D418" s="134"/>
      <c r="E418" s="134"/>
      <c r="F418" s="134"/>
      <c r="G418" s="134"/>
      <c r="H418" s="134"/>
      <c r="I418" s="203"/>
      <c r="J418" s="203"/>
      <c r="K418" s="125"/>
    </row>
    <row r="419" spans="1:11" ht="12.75">
      <c r="A419" s="145"/>
      <c r="B419" s="53" t="s">
        <v>246</v>
      </c>
      <c r="C419" s="134"/>
      <c r="D419" s="134"/>
      <c r="E419" s="134"/>
      <c r="F419" s="134"/>
      <c r="G419" s="134"/>
      <c r="H419" s="134"/>
      <c r="I419" s="203"/>
      <c r="J419" s="203"/>
      <c r="K419" s="125"/>
    </row>
    <row r="420" spans="1:11" ht="12.75">
      <c r="A420" s="145"/>
      <c r="B420" s="53" t="s">
        <v>247</v>
      </c>
      <c r="C420" s="134"/>
      <c r="D420" s="134"/>
      <c r="E420" s="134"/>
      <c r="F420" s="134"/>
      <c r="G420" s="134"/>
      <c r="H420" s="134"/>
      <c r="I420" s="203"/>
      <c r="J420" s="203"/>
      <c r="K420" s="125"/>
    </row>
    <row r="421" spans="1:11" ht="36">
      <c r="A421" s="145"/>
      <c r="B421" s="53" t="s">
        <v>248</v>
      </c>
      <c r="C421" s="134"/>
      <c r="D421" s="134"/>
      <c r="E421" s="134"/>
      <c r="F421" s="134"/>
      <c r="G421" s="134"/>
      <c r="H421" s="134"/>
      <c r="I421" s="203"/>
      <c r="J421" s="203"/>
      <c r="K421" s="125"/>
    </row>
    <row r="422" spans="1:11" ht="60">
      <c r="A422" s="145"/>
      <c r="B422" s="53" t="s">
        <v>249</v>
      </c>
      <c r="C422" s="134"/>
      <c r="D422" s="134"/>
      <c r="E422" s="134"/>
      <c r="F422" s="134"/>
      <c r="G422" s="134"/>
      <c r="H422" s="134"/>
      <c r="I422" s="203"/>
      <c r="J422" s="203"/>
      <c r="K422" s="125"/>
    </row>
    <row r="423" spans="1:11" ht="27" customHeight="1">
      <c r="A423" s="145"/>
      <c r="B423" s="53" t="s">
        <v>250</v>
      </c>
      <c r="C423" s="134"/>
      <c r="D423" s="134"/>
      <c r="E423" s="134"/>
      <c r="F423" s="134"/>
      <c r="G423" s="134"/>
      <c r="H423" s="134"/>
      <c r="I423" s="203"/>
      <c r="J423" s="203"/>
      <c r="K423" s="125"/>
    </row>
    <row r="424" spans="1:11" ht="12.75">
      <c r="A424" s="145"/>
      <c r="B424" s="53" t="s">
        <v>251</v>
      </c>
      <c r="C424" s="134"/>
      <c r="D424" s="134"/>
      <c r="E424" s="134"/>
      <c r="F424" s="134"/>
      <c r="G424" s="134"/>
      <c r="H424" s="134"/>
      <c r="I424" s="203"/>
      <c r="J424" s="203"/>
      <c r="K424" s="125"/>
    </row>
    <row r="425" spans="1:11" ht="12.75">
      <c r="A425" s="145"/>
      <c r="B425" s="53" t="s">
        <v>252</v>
      </c>
      <c r="C425" s="134"/>
      <c r="D425" s="134"/>
      <c r="E425" s="134"/>
      <c r="F425" s="134"/>
      <c r="G425" s="134"/>
      <c r="H425" s="134"/>
      <c r="I425" s="203"/>
      <c r="J425" s="203"/>
      <c r="K425" s="125"/>
    </row>
    <row r="426" spans="1:11" ht="24">
      <c r="A426" s="145"/>
      <c r="B426" s="53" t="s">
        <v>253</v>
      </c>
      <c r="C426" s="134"/>
      <c r="D426" s="134"/>
      <c r="E426" s="134"/>
      <c r="F426" s="134"/>
      <c r="G426" s="134"/>
      <c r="H426" s="134"/>
      <c r="I426" s="203"/>
      <c r="J426" s="203"/>
      <c r="K426" s="125"/>
    </row>
    <row r="427" spans="1:11" ht="36">
      <c r="A427" s="145"/>
      <c r="B427" s="53" t="s">
        <v>254</v>
      </c>
      <c r="C427" s="134"/>
      <c r="D427" s="134"/>
      <c r="E427" s="134"/>
      <c r="F427" s="134"/>
      <c r="G427" s="134"/>
      <c r="H427" s="134"/>
      <c r="I427" s="203"/>
      <c r="J427" s="203"/>
      <c r="K427" s="125"/>
    </row>
    <row r="428" spans="1:11" ht="24">
      <c r="A428" s="145"/>
      <c r="B428" s="53" t="s">
        <v>255</v>
      </c>
      <c r="C428" s="134"/>
      <c r="D428" s="134"/>
      <c r="E428" s="134"/>
      <c r="F428" s="134"/>
      <c r="G428" s="134"/>
      <c r="H428" s="134"/>
      <c r="I428" s="203"/>
      <c r="J428" s="203"/>
      <c r="K428" s="125"/>
    </row>
    <row r="429" spans="1:11" ht="48">
      <c r="A429" s="145"/>
      <c r="B429" s="53" t="s">
        <v>256</v>
      </c>
      <c r="C429" s="134"/>
      <c r="D429" s="134"/>
      <c r="E429" s="134"/>
      <c r="F429" s="134"/>
      <c r="G429" s="134"/>
      <c r="H429" s="134"/>
      <c r="I429" s="203"/>
      <c r="J429" s="203"/>
      <c r="K429" s="125"/>
    </row>
    <row r="430" spans="1:11" ht="12.75">
      <c r="A430" s="145"/>
      <c r="B430" s="53" t="s">
        <v>257</v>
      </c>
      <c r="C430" s="134"/>
      <c r="D430" s="134"/>
      <c r="E430" s="134"/>
      <c r="F430" s="134"/>
      <c r="G430" s="134"/>
      <c r="H430" s="134"/>
      <c r="I430" s="203"/>
      <c r="J430" s="203"/>
      <c r="K430" s="125"/>
    </row>
    <row r="431" spans="1:11" ht="12.75">
      <c r="A431" s="145"/>
      <c r="B431" s="53" t="s">
        <v>258</v>
      </c>
      <c r="C431" s="134"/>
      <c r="D431" s="134"/>
      <c r="E431" s="134"/>
      <c r="F431" s="134"/>
      <c r="G431" s="134"/>
      <c r="H431" s="134"/>
      <c r="I431" s="203"/>
      <c r="J431" s="203"/>
      <c r="K431" s="125"/>
    </row>
    <row r="432" spans="1:11" ht="24">
      <c r="A432" s="145"/>
      <c r="B432" s="53" t="s">
        <v>259</v>
      </c>
      <c r="C432" s="134"/>
      <c r="D432" s="134"/>
      <c r="E432" s="134"/>
      <c r="F432" s="134"/>
      <c r="G432" s="134"/>
      <c r="H432" s="134"/>
      <c r="I432" s="203"/>
      <c r="J432" s="203"/>
      <c r="K432" s="125"/>
    </row>
    <row r="433" spans="1:11" ht="24">
      <c r="A433" s="145"/>
      <c r="B433" s="53" t="s">
        <v>260</v>
      </c>
      <c r="C433" s="134"/>
      <c r="D433" s="134"/>
      <c r="E433" s="134"/>
      <c r="F433" s="134"/>
      <c r="G433" s="134"/>
      <c r="H433" s="134"/>
      <c r="I433" s="203"/>
      <c r="J433" s="203"/>
      <c r="K433" s="125"/>
    </row>
    <row r="434" spans="1:11" ht="13.5" thickBot="1">
      <c r="A434" s="146"/>
      <c r="B434" s="53" t="s">
        <v>261</v>
      </c>
      <c r="C434" s="166"/>
      <c r="D434" s="166"/>
      <c r="E434" s="166"/>
      <c r="F434" s="166"/>
      <c r="G434" s="166"/>
      <c r="H434" s="166"/>
      <c r="I434" s="204"/>
      <c r="J434" s="204"/>
      <c r="K434" s="127"/>
    </row>
    <row r="435" spans="1:11" ht="13.5" thickBot="1">
      <c r="A435" s="200" t="s">
        <v>312</v>
      </c>
      <c r="B435" s="201"/>
      <c r="C435" s="201"/>
      <c r="D435" s="201"/>
      <c r="E435" s="201"/>
      <c r="F435" s="201"/>
      <c r="G435" s="201"/>
      <c r="H435" s="201"/>
      <c r="I435" s="201"/>
      <c r="J435" s="201"/>
      <c r="K435" s="202"/>
    </row>
    <row r="436" spans="1:11" ht="47.25" thickBot="1">
      <c r="A436" s="28" t="s">
        <v>0</v>
      </c>
      <c r="B436" s="29" t="s">
        <v>1</v>
      </c>
      <c r="C436" s="29" t="s">
        <v>2</v>
      </c>
      <c r="D436" s="29" t="s">
        <v>3</v>
      </c>
      <c r="E436" s="29" t="s">
        <v>4</v>
      </c>
      <c r="F436" s="30" t="s">
        <v>5</v>
      </c>
      <c r="G436" s="30" t="s">
        <v>6</v>
      </c>
      <c r="H436" s="31" t="s">
        <v>7</v>
      </c>
      <c r="I436" s="30" t="s">
        <v>8</v>
      </c>
      <c r="J436" s="29" t="s">
        <v>9</v>
      </c>
      <c r="K436" s="4" t="s">
        <v>28</v>
      </c>
    </row>
    <row r="437" spans="1:11" ht="19.5" customHeight="1" thickBot="1">
      <c r="A437" s="5">
        <v>1</v>
      </c>
      <c r="B437" s="6" t="s">
        <v>313</v>
      </c>
      <c r="C437" s="6"/>
      <c r="D437" s="7" t="s">
        <v>10</v>
      </c>
      <c r="E437" s="7">
        <v>1</v>
      </c>
      <c r="F437" s="8"/>
      <c r="G437" s="9">
        <f>E437*F437</f>
        <v>0</v>
      </c>
      <c r="H437" s="10"/>
      <c r="I437" s="9">
        <f>ROUND(G437*H437/100+G437,2)</f>
        <v>0</v>
      </c>
      <c r="J437" s="11"/>
      <c r="K437" s="12"/>
    </row>
    <row r="438" spans="1:11" ht="13.5" thickBot="1">
      <c r="A438" s="175" t="s">
        <v>11</v>
      </c>
      <c r="B438" s="176"/>
      <c r="C438" s="176"/>
      <c r="D438" s="176"/>
      <c r="E438" s="176"/>
      <c r="F438" s="177"/>
      <c r="G438" s="13">
        <f>SUM(G437:G437)</f>
        <v>0</v>
      </c>
      <c r="H438" s="14" t="s">
        <v>12</v>
      </c>
      <c r="I438" s="13">
        <f>SUM(I437:I437)</f>
        <v>0</v>
      </c>
      <c r="J438" s="196"/>
      <c r="K438" s="197"/>
    </row>
    <row r="439" spans="1:11" ht="13.5" thickBot="1">
      <c r="A439" s="181" t="s">
        <v>13</v>
      </c>
      <c r="B439" s="182"/>
      <c r="C439" s="182"/>
      <c r="D439" s="182"/>
      <c r="E439" s="182"/>
      <c r="F439" s="182"/>
      <c r="G439" s="182"/>
      <c r="H439" s="182"/>
      <c r="I439" s="182"/>
      <c r="J439" s="182"/>
      <c r="K439" s="183"/>
    </row>
    <row r="440" spans="1:11" ht="12.75">
      <c r="A440" s="178" t="s">
        <v>14</v>
      </c>
      <c r="B440" s="179"/>
      <c r="C440" s="179"/>
      <c r="D440" s="179"/>
      <c r="E440" s="179"/>
      <c r="F440" s="179"/>
      <c r="G440" s="179"/>
      <c r="H440" s="179"/>
      <c r="I440" s="179"/>
      <c r="J440" s="179"/>
      <c r="K440" s="180"/>
    </row>
    <row r="441" spans="1:11" ht="12.75">
      <c r="A441" s="148" t="s">
        <v>15</v>
      </c>
      <c r="B441" s="149"/>
      <c r="C441" s="149"/>
      <c r="D441" s="149"/>
      <c r="E441" s="149"/>
      <c r="F441" s="149"/>
      <c r="G441" s="149"/>
      <c r="H441" s="149"/>
      <c r="I441" s="149"/>
      <c r="J441" s="149"/>
      <c r="K441" s="150"/>
    </row>
    <row r="442" spans="1:11" ht="12.75">
      <c r="A442" s="148" t="s">
        <v>16</v>
      </c>
      <c r="B442" s="149"/>
      <c r="C442" s="149"/>
      <c r="D442" s="149"/>
      <c r="E442" s="149"/>
      <c r="F442" s="149"/>
      <c r="G442" s="149"/>
      <c r="H442" s="149"/>
      <c r="I442" s="149"/>
      <c r="J442" s="149"/>
      <c r="K442" s="150"/>
    </row>
    <row r="443" spans="1:11" ht="13.5" thickBot="1">
      <c r="A443" s="168" t="s">
        <v>27</v>
      </c>
      <c r="B443" s="169"/>
      <c r="C443" s="169"/>
      <c r="D443" s="169"/>
      <c r="E443" s="169"/>
      <c r="F443" s="169"/>
      <c r="G443" s="169"/>
      <c r="H443" s="169"/>
      <c r="I443" s="169"/>
      <c r="J443" s="169"/>
      <c r="K443" s="170"/>
    </row>
    <row r="444" spans="1:11" ht="129.75" customHeight="1" thickBot="1">
      <c r="A444" s="32" t="s">
        <v>0</v>
      </c>
      <c r="B444" s="33" t="s">
        <v>17</v>
      </c>
      <c r="C444" s="171" t="s">
        <v>18</v>
      </c>
      <c r="D444" s="172"/>
      <c r="E444" s="173"/>
      <c r="F444" s="171" t="s">
        <v>19</v>
      </c>
      <c r="G444" s="172"/>
      <c r="H444" s="173"/>
      <c r="I444" s="171" t="s">
        <v>29</v>
      </c>
      <c r="J444" s="172"/>
      <c r="K444" s="174"/>
    </row>
    <row r="445" spans="1:11" ht="12.75">
      <c r="A445" s="163" t="s">
        <v>133</v>
      </c>
      <c r="B445" s="164"/>
      <c r="C445" s="164"/>
      <c r="D445" s="164"/>
      <c r="E445" s="164"/>
      <c r="F445" s="164"/>
      <c r="G445" s="164"/>
      <c r="H445" s="164"/>
      <c r="I445" s="164"/>
      <c r="J445" s="164"/>
      <c r="K445" s="165"/>
    </row>
    <row r="446" spans="1:11" ht="48">
      <c r="A446" s="83">
        <v>1</v>
      </c>
      <c r="B446" s="18" t="s">
        <v>314</v>
      </c>
      <c r="C446" s="134" t="s">
        <v>26</v>
      </c>
      <c r="D446" s="134"/>
      <c r="E446" s="134"/>
      <c r="F446" s="134"/>
      <c r="G446" s="134"/>
      <c r="H446" s="134"/>
      <c r="I446" s="134" t="s">
        <v>12</v>
      </c>
      <c r="J446" s="134"/>
      <c r="K446" s="135"/>
    </row>
    <row r="447" spans="1:11" ht="12.75">
      <c r="A447" s="136" t="s">
        <v>95</v>
      </c>
      <c r="B447" s="137"/>
      <c r="C447" s="137"/>
      <c r="D447" s="137"/>
      <c r="E447" s="137"/>
      <c r="F447" s="137"/>
      <c r="G447" s="137"/>
      <c r="H447" s="137"/>
      <c r="I447" s="137"/>
      <c r="J447" s="137"/>
      <c r="K447" s="138"/>
    </row>
    <row r="448" spans="1:11" ht="12.75">
      <c r="A448" s="81">
        <v>1</v>
      </c>
      <c r="B448" s="38" t="s">
        <v>315</v>
      </c>
      <c r="C448" s="134" t="s">
        <v>26</v>
      </c>
      <c r="D448" s="134"/>
      <c r="E448" s="134"/>
      <c r="F448" s="134"/>
      <c r="G448" s="134"/>
      <c r="H448" s="134"/>
      <c r="I448" s="134" t="s">
        <v>12</v>
      </c>
      <c r="J448" s="134"/>
      <c r="K448" s="135"/>
    </row>
    <row r="449" spans="1:11" ht="12.75">
      <c r="A449" s="136" t="s">
        <v>336</v>
      </c>
      <c r="B449" s="137"/>
      <c r="C449" s="137"/>
      <c r="D449" s="137"/>
      <c r="E449" s="137"/>
      <c r="F449" s="137"/>
      <c r="G449" s="137"/>
      <c r="H449" s="137"/>
      <c r="I449" s="137"/>
      <c r="J449" s="137"/>
      <c r="K449" s="138"/>
    </row>
    <row r="450" spans="1:11" ht="24">
      <c r="A450" s="146">
        <v>1</v>
      </c>
      <c r="B450" s="18" t="s">
        <v>316</v>
      </c>
      <c r="C450" s="134" t="s">
        <v>26</v>
      </c>
      <c r="D450" s="134"/>
      <c r="E450" s="134"/>
      <c r="F450" s="134"/>
      <c r="G450" s="134"/>
      <c r="H450" s="134"/>
      <c r="I450" s="134" t="s">
        <v>12</v>
      </c>
      <c r="J450" s="134"/>
      <c r="K450" s="135"/>
    </row>
    <row r="451" spans="1:11" ht="24">
      <c r="A451" s="147"/>
      <c r="B451" s="54" t="s">
        <v>317</v>
      </c>
      <c r="C451" s="134"/>
      <c r="D451" s="134"/>
      <c r="E451" s="134"/>
      <c r="F451" s="134"/>
      <c r="G451" s="134"/>
      <c r="H451" s="134"/>
      <c r="I451" s="134"/>
      <c r="J451" s="134"/>
      <c r="K451" s="135"/>
    </row>
    <row r="452" spans="1:11" ht="12.75">
      <c r="A452" s="136" t="s">
        <v>162</v>
      </c>
      <c r="B452" s="137"/>
      <c r="C452" s="137"/>
      <c r="D452" s="137"/>
      <c r="E452" s="137"/>
      <c r="F452" s="137"/>
      <c r="G452" s="137"/>
      <c r="H452" s="137"/>
      <c r="I452" s="137"/>
      <c r="J452" s="137"/>
      <c r="K452" s="138"/>
    </row>
    <row r="453" spans="1:11" ht="24">
      <c r="A453" s="146">
        <v>1</v>
      </c>
      <c r="B453" s="18" t="s">
        <v>318</v>
      </c>
      <c r="C453" s="134" t="s">
        <v>26</v>
      </c>
      <c r="D453" s="134"/>
      <c r="E453" s="134"/>
      <c r="F453" s="134"/>
      <c r="G453" s="134"/>
      <c r="H453" s="134"/>
      <c r="I453" s="134" t="s">
        <v>12</v>
      </c>
      <c r="J453" s="134"/>
      <c r="K453" s="135"/>
    </row>
    <row r="454" spans="1:11" ht="24">
      <c r="A454" s="147"/>
      <c r="B454" s="54" t="s">
        <v>319</v>
      </c>
      <c r="C454" s="134"/>
      <c r="D454" s="134"/>
      <c r="E454" s="134"/>
      <c r="F454" s="134"/>
      <c r="G454" s="134"/>
      <c r="H454" s="134"/>
      <c r="I454" s="134"/>
      <c r="J454" s="134"/>
      <c r="K454" s="135"/>
    </row>
    <row r="455" spans="1:11" ht="12.75">
      <c r="A455" s="136" t="s">
        <v>337</v>
      </c>
      <c r="B455" s="137"/>
      <c r="C455" s="137"/>
      <c r="D455" s="137"/>
      <c r="E455" s="137"/>
      <c r="F455" s="137"/>
      <c r="G455" s="137"/>
      <c r="H455" s="137"/>
      <c r="I455" s="137"/>
      <c r="J455" s="137"/>
      <c r="K455" s="138"/>
    </row>
    <row r="456" spans="1:11" ht="24">
      <c r="A456" s="147">
        <v>1</v>
      </c>
      <c r="B456" s="73" t="s">
        <v>320</v>
      </c>
      <c r="C456" s="142" t="s">
        <v>26</v>
      </c>
      <c r="D456" s="142"/>
      <c r="E456" s="142"/>
      <c r="F456" s="142"/>
      <c r="G456" s="142"/>
      <c r="H456" s="142"/>
      <c r="I456" s="142" t="s">
        <v>12</v>
      </c>
      <c r="J456" s="142"/>
      <c r="K456" s="143"/>
    </row>
    <row r="457" spans="1:11" ht="24">
      <c r="A457" s="147"/>
      <c r="B457" s="73" t="s">
        <v>321</v>
      </c>
      <c r="C457" s="134"/>
      <c r="D457" s="134"/>
      <c r="E457" s="134"/>
      <c r="F457" s="134"/>
      <c r="G457" s="134"/>
      <c r="H457" s="134"/>
      <c r="I457" s="134"/>
      <c r="J457" s="134"/>
      <c r="K457" s="135"/>
    </row>
    <row r="458" spans="1:11" ht="24">
      <c r="A458" s="147"/>
      <c r="B458" s="72" t="s">
        <v>322</v>
      </c>
      <c r="C458" s="134"/>
      <c r="D458" s="134"/>
      <c r="E458" s="134"/>
      <c r="F458" s="134"/>
      <c r="G458" s="134"/>
      <c r="H458" s="134"/>
      <c r="I458" s="134"/>
      <c r="J458" s="134"/>
      <c r="K458" s="135"/>
    </row>
    <row r="459" spans="1:11" ht="12.75">
      <c r="A459" s="136" t="s">
        <v>338</v>
      </c>
      <c r="B459" s="137"/>
      <c r="C459" s="137"/>
      <c r="D459" s="137"/>
      <c r="E459" s="137"/>
      <c r="F459" s="137"/>
      <c r="G459" s="137"/>
      <c r="H459" s="137"/>
      <c r="I459" s="137"/>
      <c r="J459" s="137"/>
      <c r="K459" s="138"/>
    </row>
    <row r="460" spans="1:11" ht="36">
      <c r="A460" s="147">
        <v>1</v>
      </c>
      <c r="B460" s="73" t="s">
        <v>323</v>
      </c>
      <c r="C460" s="142" t="s">
        <v>609</v>
      </c>
      <c r="D460" s="142"/>
      <c r="E460" s="142"/>
      <c r="F460" s="142"/>
      <c r="G460" s="142"/>
      <c r="H460" s="142"/>
      <c r="I460" s="142" t="s">
        <v>12</v>
      </c>
      <c r="J460" s="142"/>
      <c r="K460" s="143"/>
    </row>
    <row r="461" spans="1:11" ht="24">
      <c r="A461" s="147"/>
      <c r="B461" s="72" t="s">
        <v>324</v>
      </c>
      <c r="C461" s="134"/>
      <c r="D461" s="134"/>
      <c r="E461" s="134"/>
      <c r="F461" s="134"/>
      <c r="G461" s="134"/>
      <c r="H461" s="134"/>
      <c r="I461" s="134"/>
      <c r="J461" s="134"/>
      <c r="K461" s="135"/>
    </row>
    <row r="462" spans="1:11" ht="12.75">
      <c r="A462" s="136" t="s">
        <v>339</v>
      </c>
      <c r="B462" s="137"/>
      <c r="C462" s="137"/>
      <c r="D462" s="137"/>
      <c r="E462" s="137"/>
      <c r="F462" s="137"/>
      <c r="G462" s="137"/>
      <c r="H462" s="137"/>
      <c r="I462" s="137"/>
      <c r="J462" s="137"/>
      <c r="K462" s="138"/>
    </row>
    <row r="463" spans="1:11" ht="12.75">
      <c r="A463" s="81">
        <v>1</v>
      </c>
      <c r="B463" s="38" t="s">
        <v>325</v>
      </c>
      <c r="C463" s="134" t="s">
        <v>26</v>
      </c>
      <c r="D463" s="134"/>
      <c r="E463" s="134"/>
      <c r="F463" s="134"/>
      <c r="G463" s="134"/>
      <c r="H463" s="134"/>
      <c r="I463" s="134" t="s">
        <v>12</v>
      </c>
      <c r="J463" s="134"/>
      <c r="K463" s="135"/>
    </row>
    <row r="464" spans="1:11" ht="12.75">
      <c r="A464" s="136" t="s">
        <v>33</v>
      </c>
      <c r="B464" s="137"/>
      <c r="C464" s="137"/>
      <c r="D464" s="137"/>
      <c r="E464" s="137"/>
      <c r="F464" s="137"/>
      <c r="G464" s="137"/>
      <c r="H464" s="137"/>
      <c r="I464" s="137"/>
      <c r="J464" s="137"/>
      <c r="K464" s="138"/>
    </row>
    <row r="465" spans="1:11" ht="24">
      <c r="A465" s="184">
        <v>1</v>
      </c>
      <c r="B465" s="18" t="s">
        <v>326</v>
      </c>
      <c r="C465" s="134" t="s">
        <v>609</v>
      </c>
      <c r="D465" s="134"/>
      <c r="E465" s="134"/>
      <c r="F465" s="134"/>
      <c r="G465" s="134"/>
      <c r="H465" s="134"/>
      <c r="I465" s="134" t="s">
        <v>12</v>
      </c>
      <c r="J465" s="134"/>
      <c r="K465" s="135"/>
    </row>
    <row r="466" spans="1:11" ht="12.75">
      <c r="A466" s="185"/>
      <c r="B466" s="20" t="s">
        <v>327</v>
      </c>
      <c r="C466" s="134"/>
      <c r="D466" s="134"/>
      <c r="E466" s="134"/>
      <c r="F466" s="134"/>
      <c r="G466" s="134"/>
      <c r="H466" s="134"/>
      <c r="I466" s="134"/>
      <c r="J466" s="134"/>
      <c r="K466" s="135"/>
    </row>
    <row r="467" spans="1:11" ht="12.75">
      <c r="A467" s="186"/>
      <c r="B467" s="41" t="s">
        <v>328</v>
      </c>
      <c r="C467" s="134"/>
      <c r="D467" s="134"/>
      <c r="E467" s="134"/>
      <c r="F467" s="134"/>
      <c r="G467" s="134"/>
      <c r="H467" s="134"/>
      <c r="I467" s="134"/>
      <c r="J467" s="134"/>
      <c r="K467" s="135"/>
    </row>
    <row r="468" spans="1:11" ht="12.75">
      <c r="A468" s="136" t="s">
        <v>118</v>
      </c>
      <c r="B468" s="137"/>
      <c r="C468" s="137"/>
      <c r="D468" s="137"/>
      <c r="E468" s="137"/>
      <c r="F468" s="137"/>
      <c r="G468" s="137"/>
      <c r="H468" s="137"/>
      <c r="I468" s="137"/>
      <c r="J468" s="137"/>
      <c r="K468" s="138"/>
    </row>
    <row r="469" spans="1:11" ht="12.75">
      <c r="A469" s="83">
        <v>1</v>
      </c>
      <c r="B469" s="73" t="s">
        <v>329</v>
      </c>
      <c r="C469" s="198" t="s">
        <v>609</v>
      </c>
      <c r="D469" s="198"/>
      <c r="E469" s="198"/>
      <c r="F469" s="142"/>
      <c r="G469" s="142"/>
      <c r="H469" s="142"/>
      <c r="I469" s="142" t="s">
        <v>12</v>
      </c>
      <c r="J469" s="142"/>
      <c r="K469" s="143"/>
    </row>
    <row r="470" spans="1:11" ht="24">
      <c r="A470" s="146">
        <v>2</v>
      </c>
      <c r="B470" s="55" t="s">
        <v>330</v>
      </c>
      <c r="C470" s="199" t="s">
        <v>609</v>
      </c>
      <c r="D470" s="199"/>
      <c r="E470" s="199"/>
      <c r="F470" s="134"/>
      <c r="G470" s="134"/>
      <c r="H470" s="134"/>
      <c r="I470" s="134" t="s">
        <v>12</v>
      </c>
      <c r="J470" s="134"/>
      <c r="K470" s="135"/>
    </row>
    <row r="471" spans="1:11" ht="12.75">
      <c r="A471" s="147"/>
      <c r="B471" s="56" t="s">
        <v>340</v>
      </c>
      <c r="C471" s="199"/>
      <c r="D471" s="199"/>
      <c r="E471" s="199"/>
      <c r="F471" s="134"/>
      <c r="G471" s="134"/>
      <c r="H471" s="134"/>
      <c r="I471" s="134"/>
      <c r="J471" s="134"/>
      <c r="K471" s="135"/>
    </row>
    <row r="472" spans="1:11" ht="12.75">
      <c r="A472" s="147"/>
      <c r="B472" s="56" t="s">
        <v>341</v>
      </c>
      <c r="C472" s="199"/>
      <c r="D472" s="199"/>
      <c r="E472" s="199"/>
      <c r="F472" s="134"/>
      <c r="G472" s="134"/>
      <c r="H472" s="134"/>
      <c r="I472" s="134"/>
      <c r="J472" s="134"/>
      <c r="K472" s="135"/>
    </row>
    <row r="473" spans="1:11" ht="12.75">
      <c r="A473" s="147"/>
      <c r="B473" s="56" t="s">
        <v>342</v>
      </c>
      <c r="C473" s="199"/>
      <c r="D473" s="199"/>
      <c r="E473" s="199"/>
      <c r="F473" s="134"/>
      <c r="G473" s="134"/>
      <c r="H473" s="134"/>
      <c r="I473" s="134"/>
      <c r="J473" s="134"/>
      <c r="K473" s="135"/>
    </row>
    <row r="474" spans="1:11" ht="12.75">
      <c r="A474" s="147"/>
      <c r="B474" s="56" t="s">
        <v>343</v>
      </c>
      <c r="C474" s="199"/>
      <c r="D474" s="199"/>
      <c r="E474" s="199"/>
      <c r="F474" s="134"/>
      <c r="G474" s="134"/>
      <c r="H474" s="134"/>
      <c r="I474" s="134"/>
      <c r="J474" s="134"/>
      <c r="K474" s="135"/>
    </row>
    <row r="475" spans="1:11" ht="12.75">
      <c r="A475" s="147"/>
      <c r="B475" s="56" t="s">
        <v>344</v>
      </c>
      <c r="C475" s="199"/>
      <c r="D475" s="199"/>
      <c r="E475" s="199"/>
      <c r="F475" s="134"/>
      <c r="G475" s="134"/>
      <c r="H475" s="134"/>
      <c r="I475" s="134"/>
      <c r="J475" s="134"/>
      <c r="K475" s="135"/>
    </row>
    <row r="476" spans="1:11" ht="12.75">
      <c r="A476" s="147"/>
      <c r="B476" s="56" t="s">
        <v>345</v>
      </c>
      <c r="C476" s="199"/>
      <c r="D476" s="199"/>
      <c r="E476" s="199"/>
      <c r="F476" s="134"/>
      <c r="G476" s="134"/>
      <c r="H476" s="134"/>
      <c r="I476" s="134"/>
      <c r="J476" s="134"/>
      <c r="K476" s="135"/>
    </row>
    <row r="477" spans="1:11" ht="12.75">
      <c r="A477" s="147"/>
      <c r="B477" s="56" t="s">
        <v>346</v>
      </c>
      <c r="C477" s="199"/>
      <c r="D477" s="199"/>
      <c r="E477" s="199"/>
      <c r="F477" s="134"/>
      <c r="G477" s="134"/>
      <c r="H477" s="134"/>
      <c r="I477" s="134"/>
      <c r="J477" s="134"/>
      <c r="K477" s="135"/>
    </row>
    <row r="478" spans="1:11" ht="12.75">
      <c r="A478" s="147"/>
      <c r="B478" s="57" t="s">
        <v>331</v>
      </c>
      <c r="C478" s="199"/>
      <c r="D478" s="199"/>
      <c r="E478" s="199"/>
      <c r="F478" s="134"/>
      <c r="G478" s="134"/>
      <c r="H478" s="134"/>
      <c r="I478" s="134"/>
      <c r="J478" s="134"/>
      <c r="K478" s="135"/>
    </row>
    <row r="479" spans="1:11" ht="12.75">
      <c r="A479" s="136" t="s">
        <v>347</v>
      </c>
      <c r="B479" s="137"/>
      <c r="C479" s="137"/>
      <c r="D479" s="137"/>
      <c r="E479" s="137"/>
      <c r="F479" s="137"/>
      <c r="G479" s="137"/>
      <c r="H479" s="137"/>
      <c r="I479" s="137"/>
      <c r="J479" s="137"/>
      <c r="K479" s="138"/>
    </row>
    <row r="480" spans="1:11" ht="12.75">
      <c r="A480" s="81">
        <v>1</v>
      </c>
      <c r="B480" s="38" t="s">
        <v>332</v>
      </c>
      <c r="C480" s="134" t="s">
        <v>609</v>
      </c>
      <c r="D480" s="134"/>
      <c r="E480" s="134"/>
      <c r="F480" s="134"/>
      <c r="G480" s="134"/>
      <c r="H480" s="134"/>
      <c r="I480" s="134" t="s">
        <v>12</v>
      </c>
      <c r="J480" s="134"/>
      <c r="K480" s="135"/>
    </row>
    <row r="481" spans="1:11" ht="12.75">
      <c r="A481" s="136" t="s">
        <v>348</v>
      </c>
      <c r="B481" s="137"/>
      <c r="C481" s="137"/>
      <c r="D481" s="137"/>
      <c r="E481" s="137"/>
      <c r="F481" s="137"/>
      <c r="G481" s="137"/>
      <c r="H481" s="137"/>
      <c r="I481" s="137"/>
      <c r="J481" s="137"/>
      <c r="K481" s="138"/>
    </row>
    <row r="482" spans="1:11" ht="36">
      <c r="A482" s="81">
        <v>1</v>
      </c>
      <c r="B482" s="39" t="s">
        <v>333</v>
      </c>
      <c r="C482" s="134" t="s">
        <v>609</v>
      </c>
      <c r="D482" s="134"/>
      <c r="E482" s="134"/>
      <c r="F482" s="134"/>
      <c r="G482" s="134"/>
      <c r="H482" s="134"/>
      <c r="I482" s="134" t="s">
        <v>12</v>
      </c>
      <c r="J482" s="134"/>
      <c r="K482" s="135"/>
    </row>
    <row r="483" spans="1:11" ht="12.75">
      <c r="A483" s="136" t="s">
        <v>179</v>
      </c>
      <c r="B483" s="137"/>
      <c r="C483" s="137"/>
      <c r="D483" s="137"/>
      <c r="E483" s="137"/>
      <c r="F483" s="137"/>
      <c r="G483" s="137"/>
      <c r="H483" s="137"/>
      <c r="I483" s="137"/>
      <c r="J483" s="137"/>
      <c r="K483" s="138"/>
    </row>
    <row r="484" spans="1:11" ht="12.75">
      <c r="A484" s="81">
        <v>1</v>
      </c>
      <c r="B484" s="39" t="s">
        <v>334</v>
      </c>
      <c r="C484" s="134" t="s">
        <v>26</v>
      </c>
      <c r="D484" s="134"/>
      <c r="E484" s="134"/>
      <c r="F484" s="134"/>
      <c r="G484" s="134"/>
      <c r="H484" s="134"/>
      <c r="I484" s="134" t="s">
        <v>12</v>
      </c>
      <c r="J484" s="134"/>
      <c r="K484" s="135"/>
    </row>
    <row r="485" spans="1:11" ht="12.75">
      <c r="A485" s="136" t="s">
        <v>65</v>
      </c>
      <c r="B485" s="137"/>
      <c r="C485" s="137"/>
      <c r="D485" s="137"/>
      <c r="E485" s="137"/>
      <c r="F485" s="137"/>
      <c r="G485" s="137"/>
      <c r="H485" s="137"/>
      <c r="I485" s="137"/>
      <c r="J485" s="137"/>
      <c r="K485" s="138"/>
    </row>
    <row r="486" spans="1:11" ht="12.75">
      <c r="A486" s="81">
        <v>1</v>
      </c>
      <c r="B486" s="38" t="s">
        <v>335</v>
      </c>
      <c r="C486" s="134" t="s">
        <v>26</v>
      </c>
      <c r="D486" s="134"/>
      <c r="E486" s="134"/>
      <c r="F486" s="134"/>
      <c r="G486" s="134"/>
      <c r="H486" s="134"/>
      <c r="I486" s="134" t="s">
        <v>12</v>
      </c>
      <c r="J486" s="134"/>
      <c r="K486" s="135"/>
    </row>
    <row r="487" spans="1:11" ht="12.75">
      <c r="A487" s="126" t="s">
        <v>349</v>
      </c>
      <c r="B487" s="213"/>
      <c r="C487" s="213"/>
      <c r="D487" s="213"/>
      <c r="E487" s="213"/>
      <c r="F487" s="213"/>
      <c r="G487" s="213"/>
      <c r="H487" s="213"/>
      <c r="I487" s="213"/>
      <c r="J487" s="213"/>
      <c r="K487" s="214"/>
    </row>
    <row r="488" spans="1:11" ht="56.25" customHeight="1" thickBot="1">
      <c r="A488" s="28" t="s">
        <v>0</v>
      </c>
      <c r="B488" s="29" t="s">
        <v>1</v>
      </c>
      <c r="C488" s="29" t="s">
        <v>2</v>
      </c>
      <c r="D488" s="29" t="s">
        <v>3</v>
      </c>
      <c r="E488" s="29" t="s">
        <v>4</v>
      </c>
      <c r="F488" s="30" t="s">
        <v>5</v>
      </c>
      <c r="G488" s="30" t="s">
        <v>6</v>
      </c>
      <c r="H488" s="31" t="s">
        <v>7</v>
      </c>
      <c r="I488" s="30" t="s">
        <v>8</v>
      </c>
      <c r="J488" s="29" t="s">
        <v>9</v>
      </c>
      <c r="K488" s="4" t="s">
        <v>28</v>
      </c>
    </row>
    <row r="489" spans="1:11" ht="37.5" customHeight="1" thickBot="1">
      <c r="A489" s="5">
        <v>1</v>
      </c>
      <c r="B489" s="6" t="s">
        <v>350</v>
      </c>
      <c r="C489" s="6"/>
      <c r="D489" s="7" t="s">
        <v>10</v>
      </c>
      <c r="E489" s="7">
        <v>2</v>
      </c>
      <c r="F489" s="8"/>
      <c r="G489" s="9">
        <f>E489*F489</f>
        <v>0</v>
      </c>
      <c r="H489" s="10"/>
      <c r="I489" s="9">
        <f>ROUND(G489*H489/100+G489,2)</f>
        <v>0</v>
      </c>
      <c r="J489" s="11"/>
      <c r="K489" s="12"/>
    </row>
    <row r="490" spans="1:11" ht="13.5" thickBot="1">
      <c r="A490" s="175" t="s">
        <v>11</v>
      </c>
      <c r="B490" s="176"/>
      <c r="C490" s="176"/>
      <c r="D490" s="176"/>
      <c r="E490" s="176"/>
      <c r="F490" s="177"/>
      <c r="G490" s="13">
        <f>SUM(G489:G489)</f>
        <v>0</v>
      </c>
      <c r="H490" s="14" t="s">
        <v>12</v>
      </c>
      <c r="I490" s="13">
        <f>SUM(I489:I489)</f>
        <v>0</v>
      </c>
      <c r="J490" s="196"/>
      <c r="K490" s="197"/>
    </row>
    <row r="491" spans="1:11" ht="13.5" thickBot="1">
      <c r="A491" s="181" t="s">
        <v>13</v>
      </c>
      <c r="B491" s="182"/>
      <c r="C491" s="182"/>
      <c r="D491" s="182"/>
      <c r="E491" s="182"/>
      <c r="F491" s="182"/>
      <c r="G491" s="182"/>
      <c r="H491" s="182"/>
      <c r="I491" s="182"/>
      <c r="J491" s="182"/>
      <c r="K491" s="183"/>
    </row>
    <row r="492" spans="1:11" ht="12.75">
      <c r="A492" s="178" t="s">
        <v>14</v>
      </c>
      <c r="B492" s="179"/>
      <c r="C492" s="179"/>
      <c r="D492" s="179"/>
      <c r="E492" s="179"/>
      <c r="F492" s="179"/>
      <c r="G492" s="179"/>
      <c r="H492" s="179"/>
      <c r="I492" s="179"/>
      <c r="J492" s="179"/>
      <c r="K492" s="180"/>
    </row>
    <row r="493" spans="1:11" ht="12.75">
      <c r="A493" s="148" t="s">
        <v>15</v>
      </c>
      <c r="B493" s="149"/>
      <c r="C493" s="149"/>
      <c r="D493" s="149"/>
      <c r="E493" s="149"/>
      <c r="F493" s="149"/>
      <c r="G493" s="149"/>
      <c r="H493" s="149"/>
      <c r="I493" s="149"/>
      <c r="J493" s="149"/>
      <c r="K493" s="150"/>
    </row>
    <row r="494" spans="1:11" ht="12.75">
      <c r="A494" s="148" t="s">
        <v>16</v>
      </c>
      <c r="B494" s="149"/>
      <c r="C494" s="149"/>
      <c r="D494" s="149"/>
      <c r="E494" s="149"/>
      <c r="F494" s="149"/>
      <c r="G494" s="149"/>
      <c r="H494" s="149"/>
      <c r="I494" s="149"/>
      <c r="J494" s="149"/>
      <c r="K494" s="150"/>
    </row>
    <row r="495" spans="1:11" ht="13.5" thickBot="1">
      <c r="A495" s="168" t="s">
        <v>27</v>
      </c>
      <c r="B495" s="169"/>
      <c r="C495" s="169"/>
      <c r="D495" s="169"/>
      <c r="E495" s="169"/>
      <c r="F495" s="169"/>
      <c r="G495" s="169"/>
      <c r="H495" s="169"/>
      <c r="I495" s="169"/>
      <c r="J495" s="169"/>
      <c r="K495" s="170"/>
    </row>
    <row r="496" spans="1:11" ht="141.75" customHeight="1" thickBot="1">
      <c r="A496" s="32" t="s">
        <v>0</v>
      </c>
      <c r="B496" s="33" t="s">
        <v>17</v>
      </c>
      <c r="C496" s="171" t="s">
        <v>18</v>
      </c>
      <c r="D496" s="172"/>
      <c r="E496" s="173"/>
      <c r="F496" s="171" t="s">
        <v>19</v>
      </c>
      <c r="G496" s="172"/>
      <c r="H496" s="173"/>
      <c r="I496" s="171" t="s">
        <v>29</v>
      </c>
      <c r="J496" s="172"/>
      <c r="K496" s="174"/>
    </row>
    <row r="497" spans="1:11" ht="12.75">
      <c r="A497" s="163" t="s">
        <v>133</v>
      </c>
      <c r="B497" s="164"/>
      <c r="C497" s="164"/>
      <c r="D497" s="164"/>
      <c r="E497" s="164"/>
      <c r="F497" s="164"/>
      <c r="G497" s="164"/>
      <c r="H497" s="164"/>
      <c r="I497" s="164"/>
      <c r="J497" s="164"/>
      <c r="K497" s="165"/>
    </row>
    <row r="498" spans="1:11" ht="72">
      <c r="A498" s="83">
        <v>1</v>
      </c>
      <c r="B498" s="72" t="s">
        <v>32</v>
      </c>
      <c r="C498" s="166" t="s">
        <v>609</v>
      </c>
      <c r="D498" s="166"/>
      <c r="E498" s="166"/>
      <c r="F498" s="166"/>
      <c r="G498" s="166"/>
      <c r="H498" s="166"/>
      <c r="I498" s="166" t="s">
        <v>12</v>
      </c>
      <c r="J498" s="166"/>
      <c r="K498" s="167"/>
    </row>
    <row r="499" spans="1:11" ht="12.75">
      <c r="A499" s="136" t="s">
        <v>95</v>
      </c>
      <c r="B499" s="137"/>
      <c r="C499" s="137"/>
      <c r="D499" s="137"/>
      <c r="E499" s="137"/>
      <c r="F499" s="137"/>
      <c r="G499" s="137"/>
      <c r="H499" s="137"/>
      <c r="I499" s="137"/>
      <c r="J499" s="137"/>
      <c r="K499" s="138"/>
    </row>
    <row r="500" spans="1:11" ht="60">
      <c r="A500" s="144">
        <v>1</v>
      </c>
      <c r="B500" s="18" t="s">
        <v>351</v>
      </c>
      <c r="C500" s="142" t="s">
        <v>26</v>
      </c>
      <c r="D500" s="142"/>
      <c r="E500" s="142"/>
      <c r="F500" s="142"/>
      <c r="G500" s="142"/>
      <c r="H500" s="142"/>
      <c r="I500" s="142" t="s">
        <v>12</v>
      </c>
      <c r="J500" s="142"/>
      <c r="K500" s="143"/>
    </row>
    <row r="501" spans="1:11" ht="24">
      <c r="A501" s="145"/>
      <c r="B501" s="41" t="s">
        <v>352</v>
      </c>
      <c r="C501" s="134"/>
      <c r="D501" s="134"/>
      <c r="E501" s="134"/>
      <c r="F501" s="134"/>
      <c r="G501" s="134"/>
      <c r="H501" s="134"/>
      <c r="I501" s="134"/>
      <c r="J501" s="134"/>
      <c r="K501" s="135"/>
    </row>
    <row r="502" spans="1:11" ht="12.75">
      <c r="A502" s="151" t="s">
        <v>398</v>
      </c>
      <c r="B502" s="152"/>
      <c r="C502" s="152"/>
      <c r="D502" s="152"/>
      <c r="E502" s="152"/>
      <c r="F502" s="152"/>
      <c r="G502" s="152"/>
      <c r="H502" s="152"/>
      <c r="I502" s="152"/>
      <c r="J502" s="152"/>
      <c r="K502" s="153"/>
    </row>
    <row r="503" spans="1:11" ht="12.75">
      <c r="A503" s="145">
        <v>1</v>
      </c>
      <c r="B503" s="58" t="s">
        <v>612</v>
      </c>
      <c r="C503" s="134" t="s">
        <v>609</v>
      </c>
      <c r="D503" s="134"/>
      <c r="E503" s="134"/>
      <c r="F503" s="134"/>
      <c r="G503" s="134"/>
      <c r="H503" s="134"/>
      <c r="I503" s="134" t="s">
        <v>12</v>
      </c>
      <c r="J503" s="134"/>
      <c r="K503" s="135"/>
    </row>
    <row r="504" spans="1:11" ht="12.75">
      <c r="A504" s="145"/>
      <c r="B504" s="20" t="s">
        <v>353</v>
      </c>
      <c r="C504" s="134"/>
      <c r="D504" s="134"/>
      <c r="E504" s="134"/>
      <c r="F504" s="134"/>
      <c r="G504" s="134"/>
      <c r="H504" s="134"/>
      <c r="I504" s="134"/>
      <c r="J504" s="134"/>
      <c r="K504" s="135"/>
    </row>
    <row r="505" spans="1:11" ht="12.75">
      <c r="A505" s="145"/>
      <c r="B505" s="20" t="s">
        <v>354</v>
      </c>
      <c r="C505" s="134"/>
      <c r="D505" s="134"/>
      <c r="E505" s="134"/>
      <c r="F505" s="134"/>
      <c r="G505" s="134"/>
      <c r="H505" s="134"/>
      <c r="I505" s="134"/>
      <c r="J505" s="134"/>
      <c r="K505" s="135"/>
    </row>
    <row r="506" spans="1:11" ht="12.75">
      <c r="A506" s="145"/>
      <c r="B506" s="20" t="s">
        <v>355</v>
      </c>
      <c r="C506" s="134"/>
      <c r="D506" s="134"/>
      <c r="E506" s="134"/>
      <c r="F506" s="134"/>
      <c r="G506" s="134"/>
      <c r="H506" s="134"/>
      <c r="I506" s="134"/>
      <c r="J506" s="134"/>
      <c r="K506" s="135"/>
    </row>
    <row r="507" spans="1:11" ht="12.75">
      <c r="A507" s="145"/>
      <c r="B507" s="20" t="s">
        <v>356</v>
      </c>
      <c r="C507" s="134"/>
      <c r="D507" s="134"/>
      <c r="E507" s="134"/>
      <c r="F507" s="134"/>
      <c r="G507" s="134"/>
      <c r="H507" s="134"/>
      <c r="I507" s="134"/>
      <c r="J507" s="134"/>
      <c r="K507" s="135"/>
    </row>
    <row r="508" spans="1:11" ht="12.75">
      <c r="A508" s="145"/>
      <c r="B508" s="20" t="s">
        <v>357</v>
      </c>
      <c r="C508" s="134"/>
      <c r="D508" s="134"/>
      <c r="E508" s="134"/>
      <c r="F508" s="134"/>
      <c r="G508" s="134"/>
      <c r="H508" s="134"/>
      <c r="I508" s="134"/>
      <c r="J508" s="134"/>
      <c r="K508" s="135"/>
    </row>
    <row r="509" spans="1:11" ht="12.75">
      <c r="A509" s="145"/>
      <c r="B509" s="20" t="s">
        <v>358</v>
      </c>
      <c r="C509" s="134"/>
      <c r="D509" s="134"/>
      <c r="E509" s="134"/>
      <c r="F509" s="134"/>
      <c r="G509" s="134"/>
      <c r="H509" s="134"/>
      <c r="I509" s="134"/>
      <c r="J509" s="134"/>
      <c r="K509" s="135"/>
    </row>
    <row r="510" spans="1:11" ht="24">
      <c r="A510" s="81">
        <v>2</v>
      </c>
      <c r="B510" s="39" t="s">
        <v>359</v>
      </c>
      <c r="C510" s="134" t="s">
        <v>609</v>
      </c>
      <c r="D510" s="134"/>
      <c r="E510" s="134"/>
      <c r="F510" s="134"/>
      <c r="G510" s="134"/>
      <c r="H510" s="134"/>
      <c r="I510" s="134" t="s">
        <v>12</v>
      </c>
      <c r="J510" s="134"/>
      <c r="K510" s="135"/>
    </row>
    <row r="511" spans="1:11" ht="12.75">
      <c r="A511" s="136" t="s">
        <v>399</v>
      </c>
      <c r="B511" s="137"/>
      <c r="C511" s="137"/>
      <c r="D511" s="137"/>
      <c r="E511" s="137"/>
      <c r="F511" s="137"/>
      <c r="G511" s="137"/>
      <c r="H511" s="137"/>
      <c r="I511" s="137"/>
      <c r="J511" s="137"/>
      <c r="K511" s="138"/>
    </row>
    <row r="512" spans="1:11" ht="36">
      <c r="A512" s="81">
        <v>1</v>
      </c>
      <c r="B512" s="39" t="s">
        <v>360</v>
      </c>
      <c r="C512" s="134" t="s">
        <v>26</v>
      </c>
      <c r="D512" s="134"/>
      <c r="E512" s="134"/>
      <c r="F512" s="134"/>
      <c r="G512" s="134"/>
      <c r="H512" s="134"/>
      <c r="I512" s="134" t="s">
        <v>12</v>
      </c>
      <c r="J512" s="134"/>
      <c r="K512" s="135"/>
    </row>
    <row r="513" spans="1:11" ht="12.75">
      <c r="A513" s="136" t="s">
        <v>400</v>
      </c>
      <c r="B513" s="137"/>
      <c r="C513" s="137"/>
      <c r="D513" s="137"/>
      <c r="E513" s="137"/>
      <c r="F513" s="137"/>
      <c r="G513" s="137"/>
      <c r="H513" s="137"/>
      <c r="I513" s="137"/>
      <c r="J513" s="137"/>
      <c r="K513" s="138"/>
    </row>
    <row r="514" spans="1:11" ht="12.75">
      <c r="A514" s="81">
        <v>1</v>
      </c>
      <c r="B514" s="39" t="s">
        <v>611</v>
      </c>
      <c r="C514" s="134" t="s">
        <v>26</v>
      </c>
      <c r="D514" s="134"/>
      <c r="E514" s="134"/>
      <c r="F514" s="134"/>
      <c r="G514" s="134"/>
      <c r="H514" s="134"/>
      <c r="I514" s="134" t="s">
        <v>12</v>
      </c>
      <c r="J514" s="134"/>
      <c r="K514" s="135"/>
    </row>
    <row r="515" spans="1:11" ht="12.75">
      <c r="A515" s="136" t="s">
        <v>54</v>
      </c>
      <c r="B515" s="137"/>
      <c r="C515" s="137"/>
      <c r="D515" s="137"/>
      <c r="E515" s="137"/>
      <c r="F515" s="137"/>
      <c r="G515" s="137"/>
      <c r="H515" s="137"/>
      <c r="I515" s="137"/>
      <c r="J515" s="137"/>
      <c r="K515" s="138"/>
    </row>
    <row r="516" spans="1:11" ht="24">
      <c r="A516" s="81">
        <v>1</v>
      </c>
      <c r="B516" s="15" t="s">
        <v>361</v>
      </c>
      <c r="C516" s="134" t="s">
        <v>609</v>
      </c>
      <c r="D516" s="134"/>
      <c r="E516" s="134"/>
      <c r="F516" s="134"/>
      <c r="G516" s="134"/>
      <c r="H516" s="134"/>
      <c r="I516" s="134" t="s">
        <v>12</v>
      </c>
      <c r="J516" s="134"/>
      <c r="K516" s="135"/>
    </row>
    <row r="517" spans="1:11" ht="24">
      <c r="A517" s="84">
        <v>2</v>
      </c>
      <c r="B517" s="15" t="s">
        <v>362</v>
      </c>
      <c r="C517" s="134" t="s">
        <v>609</v>
      </c>
      <c r="D517" s="134"/>
      <c r="E517" s="134"/>
      <c r="F517" s="134"/>
      <c r="G517" s="134"/>
      <c r="H517" s="134"/>
      <c r="I517" s="134" t="s">
        <v>12</v>
      </c>
      <c r="J517" s="134"/>
      <c r="K517" s="135"/>
    </row>
    <row r="518" spans="1:11" ht="48">
      <c r="A518" s="145">
        <v>3</v>
      </c>
      <c r="B518" s="20" t="s">
        <v>363</v>
      </c>
      <c r="C518" s="134" t="s">
        <v>609</v>
      </c>
      <c r="D518" s="134"/>
      <c r="E518" s="134"/>
      <c r="F518" s="134"/>
      <c r="G518" s="134"/>
      <c r="H518" s="134"/>
      <c r="I518" s="134" t="s">
        <v>12</v>
      </c>
      <c r="J518" s="134"/>
      <c r="K518" s="135"/>
    </row>
    <row r="519" spans="1:11" ht="12.75">
      <c r="A519" s="145"/>
      <c r="B519" s="20" t="s">
        <v>364</v>
      </c>
      <c r="C519" s="134"/>
      <c r="D519" s="134"/>
      <c r="E519" s="134"/>
      <c r="F519" s="134"/>
      <c r="G519" s="134"/>
      <c r="H519" s="134"/>
      <c r="I519" s="134"/>
      <c r="J519" s="134"/>
      <c r="K519" s="135"/>
    </row>
    <row r="520" spans="1:11" ht="12.75">
      <c r="A520" s="145"/>
      <c r="B520" s="20" t="s">
        <v>365</v>
      </c>
      <c r="C520" s="134"/>
      <c r="D520" s="134"/>
      <c r="E520" s="134"/>
      <c r="F520" s="134"/>
      <c r="G520" s="134"/>
      <c r="H520" s="134"/>
      <c r="I520" s="134"/>
      <c r="J520" s="134"/>
      <c r="K520" s="135"/>
    </row>
    <row r="521" spans="1:11" ht="24">
      <c r="A521" s="145"/>
      <c r="B521" s="20" t="s">
        <v>366</v>
      </c>
      <c r="C521" s="134"/>
      <c r="D521" s="134"/>
      <c r="E521" s="134"/>
      <c r="F521" s="134"/>
      <c r="G521" s="134"/>
      <c r="H521" s="134"/>
      <c r="I521" s="134"/>
      <c r="J521" s="134"/>
      <c r="K521" s="135"/>
    </row>
    <row r="522" spans="1:11" ht="12.75">
      <c r="A522" s="145"/>
      <c r="B522" s="20" t="s">
        <v>367</v>
      </c>
      <c r="C522" s="134"/>
      <c r="D522" s="134"/>
      <c r="E522" s="134"/>
      <c r="F522" s="134"/>
      <c r="G522" s="134"/>
      <c r="H522" s="134"/>
      <c r="I522" s="134"/>
      <c r="J522" s="134"/>
      <c r="K522" s="135"/>
    </row>
    <row r="523" spans="1:11" ht="12.75">
      <c r="A523" s="145"/>
      <c r="B523" s="20" t="s">
        <v>368</v>
      </c>
      <c r="C523" s="134"/>
      <c r="D523" s="134"/>
      <c r="E523" s="134"/>
      <c r="F523" s="134"/>
      <c r="G523" s="134"/>
      <c r="H523" s="134"/>
      <c r="I523" s="134"/>
      <c r="J523" s="134"/>
      <c r="K523" s="135"/>
    </row>
    <row r="524" spans="1:11" ht="12.75">
      <c r="A524" s="145"/>
      <c r="B524" s="20" t="s">
        <v>369</v>
      </c>
      <c r="C524" s="134"/>
      <c r="D524" s="134"/>
      <c r="E524" s="134"/>
      <c r="F524" s="134"/>
      <c r="G524" s="134"/>
      <c r="H524" s="134"/>
      <c r="I524" s="134"/>
      <c r="J524" s="134"/>
      <c r="K524" s="135"/>
    </row>
    <row r="525" spans="1:11" ht="12.75">
      <c r="A525" s="145"/>
      <c r="B525" s="20" t="s">
        <v>370</v>
      </c>
      <c r="C525" s="134"/>
      <c r="D525" s="134"/>
      <c r="E525" s="134"/>
      <c r="F525" s="134"/>
      <c r="G525" s="134"/>
      <c r="H525" s="134"/>
      <c r="I525" s="134"/>
      <c r="J525" s="134"/>
      <c r="K525" s="135"/>
    </row>
    <row r="526" spans="1:11" ht="12.75">
      <c r="A526" s="145"/>
      <c r="B526" s="20" t="s">
        <v>371</v>
      </c>
      <c r="C526" s="134"/>
      <c r="D526" s="134"/>
      <c r="E526" s="134"/>
      <c r="F526" s="134"/>
      <c r="G526" s="134"/>
      <c r="H526" s="134"/>
      <c r="I526" s="134"/>
      <c r="J526" s="134"/>
      <c r="K526" s="135"/>
    </row>
    <row r="527" spans="1:11" ht="12.75">
      <c r="A527" s="145"/>
      <c r="B527" s="20" t="s">
        <v>372</v>
      </c>
      <c r="C527" s="134"/>
      <c r="D527" s="134"/>
      <c r="E527" s="134"/>
      <c r="F527" s="134"/>
      <c r="G527" s="134"/>
      <c r="H527" s="134"/>
      <c r="I527" s="134"/>
      <c r="J527" s="134"/>
      <c r="K527" s="135"/>
    </row>
    <row r="528" spans="1:11" ht="12.75">
      <c r="A528" s="145"/>
      <c r="B528" s="45" t="s">
        <v>373</v>
      </c>
      <c r="C528" s="134"/>
      <c r="D528" s="134"/>
      <c r="E528" s="134"/>
      <c r="F528" s="134"/>
      <c r="G528" s="134"/>
      <c r="H528" s="134"/>
      <c r="I528" s="134"/>
      <c r="J528" s="134"/>
      <c r="K528" s="135"/>
    </row>
    <row r="529" spans="1:11" ht="36">
      <c r="A529" s="145">
        <v>4</v>
      </c>
      <c r="B529" s="18" t="s">
        <v>374</v>
      </c>
      <c r="C529" s="134" t="s">
        <v>609</v>
      </c>
      <c r="D529" s="134"/>
      <c r="E529" s="134"/>
      <c r="F529" s="134"/>
      <c r="G529" s="134"/>
      <c r="H529" s="134"/>
      <c r="I529" s="134" t="s">
        <v>12</v>
      </c>
      <c r="J529" s="134"/>
      <c r="K529" s="135"/>
    </row>
    <row r="530" spans="1:11" ht="12.75">
      <c r="A530" s="145"/>
      <c r="B530" s="45" t="s">
        <v>375</v>
      </c>
      <c r="C530" s="134"/>
      <c r="D530" s="134"/>
      <c r="E530" s="134"/>
      <c r="F530" s="134"/>
      <c r="G530" s="134"/>
      <c r="H530" s="134"/>
      <c r="I530" s="134"/>
      <c r="J530" s="134"/>
      <c r="K530" s="135"/>
    </row>
    <row r="531" spans="1:11" ht="12.75">
      <c r="A531" s="146">
        <v>5</v>
      </c>
      <c r="B531" s="18" t="s">
        <v>376</v>
      </c>
      <c r="C531" s="134" t="s">
        <v>609</v>
      </c>
      <c r="D531" s="134"/>
      <c r="E531" s="134"/>
      <c r="F531" s="134"/>
      <c r="G531" s="134"/>
      <c r="H531" s="134"/>
      <c r="I531" s="134" t="s">
        <v>12</v>
      </c>
      <c r="J531" s="134"/>
      <c r="K531" s="135"/>
    </row>
    <row r="532" spans="1:11" ht="12.75">
      <c r="A532" s="147"/>
      <c r="B532" s="59" t="s">
        <v>654</v>
      </c>
      <c r="C532" s="134"/>
      <c r="D532" s="134"/>
      <c r="E532" s="134"/>
      <c r="F532" s="134"/>
      <c r="G532" s="134"/>
      <c r="H532" s="134"/>
      <c r="I532" s="134"/>
      <c r="J532" s="134"/>
      <c r="K532" s="135"/>
    </row>
    <row r="533" spans="1:11" ht="12.75">
      <c r="A533" s="147"/>
      <c r="B533" s="59" t="s">
        <v>655</v>
      </c>
      <c r="C533" s="134"/>
      <c r="D533" s="134"/>
      <c r="E533" s="134"/>
      <c r="F533" s="134"/>
      <c r="G533" s="134"/>
      <c r="H533" s="134"/>
      <c r="I533" s="134"/>
      <c r="J533" s="134"/>
      <c r="K533" s="135"/>
    </row>
    <row r="534" spans="1:11" ht="24">
      <c r="A534" s="147"/>
      <c r="B534" s="59" t="s">
        <v>656</v>
      </c>
      <c r="C534" s="134"/>
      <c r="D534" s="134"/>
      <c r="E534" s="134"/>
      <c r="F534" s="134"/>
      <c r="G534" s="134"/>
      <c r="H534" s="134"/>
      <c r="I534" s="134"/>
      <c r="J534" s="134"/>
      <c r="K534" s="135"/>
    </row>
    <row r="535" spans="1:11" ht="12.75">
      <c r="A535" s="147"/>
      <c r="B535" s="59" t="s">
        <v>657</v>
      </c>
      <c r="C535" s="134"/>
      <c r="D535" s="134"/>
      <c r="E535" s="134"/>
      <c r="F535" s="134"/>
      <c r="G535" s="134"/>
      <c r="H535" s="134"/>
      <c r="I535" s="134"/>
      <c r="J535" s="134"/>
      <c r="K535" s="135"/>
    </row>
    <row r="536" spans="1:11" ht="12.75">
      <c r="A536" s="147"/>
      <c r="B536" s="59" t="s">
        <v>658</v>
      </c>
      <c r="C536" s="134"/>
      <c r="D536" s="134"/>
      <c r="E536" s="134"/>
      <c r="F536" s="134"/>
      <c r="G536" s="134"/>
      <c r="H536" s="134"/>
      <c r="I536" s="134"/>
      <c r="J536" s="134"/>
      <c r="K536" s="135"/>
    </row>
    <row r="537" spans="1:11" ht="24">
      <c r="A537" s="147"/>
      <c r="B537" s="59" t="s">
        <v>659</v>
      </c>
      <c r="C537" s="134"/>
      <c r="D537" s="134"/>
      <c r="E537" s="134"/>
      <c r="F537" s="134"/>
      <c r="G537" s="134"/>
      <c r="H537" s="134"/>
      <c r="I537" s="134"/>
      <c r="J537" s="134"/>
      <c r="K537" s="135"/>
    </row>
    <row r="538" spans="1:11" ht="36">
      <c r="A538" s="147"/>
      <c r="B538" s="59" t="s">
        <v>660</v>
      </c>
      <c r="C538" s="134"/>
      <c r="D538" s="134"/>
      <c r="E538" s="134"/>
      <c r="F538" s="134"/>
      <c r="G538" s="134"/>
      <c r="H538" s="134"/>
      <c r="I538" s="134"/>
      <c r="J538" s="134"/>
      <c r="K538" s="135"/>
    </row>
    <row r="539" spans="1:11" ht="36">
      <c r="A539" s="147"/>
      <c r="B539" s="20" t="s">
        <v>377</v>
      </c>
      <c r="C539" s="134"/>
      <c r="D539" s="134"/>
      <c r="E539" s="134"/>
      <c r="F539" s="134"/>
      <c r="G539" s="134"/>
      <c r="H539" s="134"/>
      <c r="I539" s="134"/>
      <c r="J539" s="134"/>
      <c r="K539" s="135"/>
    </row>
    <row r="540" spans="1:11" ht="36">
      <c r="A540" s="147"/>
      <c r="B540" s="20" t="s">
        <v>378</v>
      </c>
      <c r="C540" s="134"/>
      <c r="D540" s="134"/>
      <c r="E540" s="134"/>
      <c r="F540" s="134"/>
      <c r="G540" s="134"/>
      <c r="H540" s="134"/>
      <c r="I540" s="134"/>
      <c r="J540" s="134"/>
      <c r="K540" s="135"/>
    </row>
    <row r="541" spans="1:11" ht="24">
      <c r="A541" s="147"/>
      <c r="B541" s="20" t="s">
        <v>379</v>
      </c>
      <c r="C541" s="134"/>
      <c r="D541" s="134"/>
      <c r="E541" s="134"/>
      <c r="F541" s="134"/>
      <c r="G541" s="134"/>
      <c r="H541" s="134"/>
      <c r="I541" s="134"/>
      <c r="J541" s="134"/>
      <c r="K541" s="135"/>
    </row>
    <row r="542" spans="1:11" ht="24">
      <c r="A542" s="144"/>
      <c r="B542" s="45" t="s">
        <v>380</v>
      </c>
      <c r="C542" s="134"/>
      <c r="D542" s="134"/>
      <c r="E542" s="134"/>
      <c r="F542" s="134"/>
      <c r="G542" s="134"/>
      <c r="H542" s="134"/>
      <c r="I542" s="134"/>
      <c r="J542" s="134"/>
      <c r="K542" s="135"/>
    </row>
    <row r="543" spans="1:11" ht="12.75">
      <c r="A543" s="136" t="s">
        <v>55</v>
      </c>
      <c r="B543" s="137"/>
      <c r="C543" s="137"/>
      <c r="D543" s="137"/>
      <c r="E543" s="137"/>
      <c r="F543" s="137"/>
      <c r="G543" s="137"/>
      <c r="H543" s="137"/>
      <c r="I543" s="137"/>
      <c r="J543" s="137"/>
      <c r="K543" s="138"/>
    </row>
    <row r="544" spans="1:11" ht="48">
      <c r="A544" s="81">
        <v>1</v>
      </c>
      <c r="B544" s="15" t="s">
        <v>404</v>
      </c>
      <c r="C544" s="134" t="s">
        <v>609</v>
      </c>
      <c r="D544" s="134"/>
      <c r="E544" s="134"/>
      <c r="F544" s="134"/>
      <c r="G544" s="134"/>
      <c r="H544" s="134"/>
      <c r="I544" s="134" t="s">
        <v>12</v>
      </c>
      <c r="J544" s="134"/>
      <c r="K544" s="135"/>
    </row>
    <row r="545" spans="1:11" ht="12.75">
      <c r="A545" s="81">
        <v>2</v>
      </c>
      <c r="B545" s="15" t="s">
        <v>403</v>
      </c>
      <c r="C545" s="134" t="s">
        <v>609</v>
      </c>
      <c r="D545" s="134"/>
      <c r="E545" s="134"/>
      <c r="F545" s="134"/>
      <c r="G545" s="134"/>
      <c r="H545" s="134"/>
      <c r="I545" s="134" t="s">
        <v>12</v>
      </c>
      <c r="J545" s="134"/>
      <c r="K545" s="135"/>
    </row>
    <row r="546" spans="1:11" ht="24">
      <c r="A546" s="81">
        <v>3</v>
      </c>
      <c r="B546" s="15" t="s">
        <v>381</v>
      </c>
      <c r="C546" s="134" t="s">
        <v>609</v>
      </c>
      <c r="D546" s="134"/>
      <c r="E546" s="134"/>
      <c r="F546" s="134"/>
      <c r="G546" s="134"/>
      <c r="H546" s="134"/>
      <c r="I546" s="134" t="s">
        <v>12</v>
      </c>
      <c r="J546" s="134"/>
      <c r="K546" s="135"/>
    </row>
    <row r="547" spans="1:11" ht="24">
      <c r="A547" s="81">
        <v>4</v>
      </c>
      <c r="B547" s="15" t="s">
        <v>402</v>
      </c>
      <c r="C547" s="134" t="s">
        <v>609</v>
      </c>
      <c r="D547" s="134"/>
      <c r="E547" s="134"/>
      <c r="F547" s="134"/>
      <c r="G547" s="134"/>
      <c r="H547" s="134"/>
      <c r="I547" s="134" t="s">
        <v>12</v>
      </c>
      <c r="J547" s="134"/>
      <c r="K547" s="135"/>
    </row>
    <row r="548" spans="1:11" ht="96">
      <c r="A548" s="81">
        <v>5</v>
      </c>
      <c r="B548" s="15" t="s">
        <v>382</v>
      </c>
      <c r="C548" s="134" t="s">
        <v>609</v>
      </c>
      <c r="D548" s="134"/>
      <c r="E548" s="134"/>
      <c r="F548" s="134"/>
      <c r="G548" s="134"/>
      <c r="H548" s="134"/>
      <c r="I548" s="134" t="s">
        <v>12</v>
      </c>
      <c r="J548" s="134"/>
      <c r="K548" s="135"/>
    </row>
    <row r="549" spans="1:11" ht="12.75">
      <c r="A549" s="81">
        <v>6</v>
      </c>
      <c r="B549" s="39" t="s">
        <v>401</v>
      </c>
      <c r="C549" s="134" t="s">
        <v>609</v>
      </c>
      <c r="D549" s="134"/>
      <c r="E549" s="134"/>
      <c r="F549" s="134"/>
      <c r="G549" s="134"/>
      <c r="H549" s="134"/>
      <c r="I549" s="134" t="s">
        <v>12</v>
      </c>
      <c r="J549" s="134"/>
      <c r="K549" s="135"/>
    </row>
    <row r="550" spans="1:11" ht="12.75">
      <c r="A550" s="136" t="s">
        <v>269</v>
      </c>
      <c r="B550" s="137"/>
      <c r="C550" s="137"/>
      <c r="D550" s="137"/>
      <c r="E550" s="137"/>
      <c r="F550" s="137"/>
      <c r="G550" s="137"/>
      <c r="H550" s="137"/>
      <c r="I550" s="137"/>
      <c r="J550" s="137"/>
      <c r="K550" s="138"/>
    </row>
    <row r="551" spans="1:11" ht="60">
      <c r="A551" s="84">
        <v>1</v>
      </c>
      <c r="B551" s="39" t="s">
        <v>383</v>
      </c>
      <c r="C551" s="134" t="s">
        <v>609</v>
      </c>
      <c r="D551" s="134"/>
      <c r="E551" s="134"/>
      <c r="F551" s="134"/>
      <c r="G551" s="134"/>
      <c r="H551" s="134"/>
      <c r="I551" s="134" t="s">
        <v>12</v>
      </c>
      <c r="J551" s="134"/>
      <c r="K551" s="135"/>
    </row>
    <row r="552" spans="1:11" ht="12.75">
      <c r="A552" s="136" t="s">
        <v>336</v>
      </c>
      <c r="B552" s="137"/>
      <c r="C552" s="137"/>
      <c r="D552" s="137"/>
      <c r="E552" s="137"/>
      <c r="F552" s="137"/>
      <c r="G552" s="137"/>
      <c r="H552" s="137"/>
      <c r="I552" s="137"/>
      <c r="J552" s="137"/>
      <c r="K552" s="138"/>
    </row>
    <row r="553" spans="1:11" ht="60">
      <c r="A553" s="84">
        <v>1</v>
      </c>
      <c r="B553" s="39" t="s">
        <v>384</v>
      </c>
      <c r="C553" s="134" t="s">
        <v>26</v>
      </c>
      <c r="D553" s="134"/>
      <c r="E553" s="134"/>
      <c r="F553" s="134"/>
      <c r="G553" s="134"/>
      <c r="H553" s="134"/>
      <c r="I553" s="134" t="s">
        <v>12</v>
      </c>
      <c r="J553" s="134"/>
      <c r="K553" s="135"/>
    </row>
    <row r="554" spans="1:11" ht="12.75">
      <c r="A554" s="136" t="s">
        <v>280</v>
      </c>
      <c r="B554" s="137"/>
      <c r="C554" s="137"/>
      <c r="D554" s="137"/>
      <c r="E554" s="137"/>
      <c r="F554" s="137"/>
      <c r="G554" s="137"/>
      <c r="H554" s="137"/>
      <c r="I554" s="137"/>
      <c r="J554" s="137"/>
      <c r="K554" s="138"/>
    </row>
    <row r="555" spans="1:11" ht="12.75">
      <c r="A555" s="144">
        <v>1</v>
      </c>
      <c r="B555" s="60" t="s">
        <v>385</v>
      </c>
      <c r="C555" s="142" t="s">
        <v>26</v>
      </c>
      <c r="D555" s="142"/>
      <c r="E555" s="142"/>
      <c r="F555" s="142"/>
      <c r="G555" s="142"/>
      <c r="H555" s="142"/>
      <c r="I555" s="142" t="s">
        <v>12</v>
      </c>
      <c r="J555" s="142"/>
      <c r="K555" s="143"/>
    </row>
    <row r="556" spans="1:11" ht="12.75">
      <c r="A556" s="145"/>
      <c r="B556" s="40" t="s">
        <v>386</v>
      </c>
      <c r="C556" s="134"/>
      <c r="D556" s="134"/>
      <c r="E556" s="134"/>
      <c r="F556" s="134"/>
      <c r="G556" s="134"/>
      <c r="H556" s="134"/>
      <c r="I556" s="134"/>
      <c r="J556" s="134"/>
      <c r="K556" s="135"/>
    </row>
    <row r="557" spans="1:11" ht="12.75">
      <c r="A557" s="145"/>
      <c r="B557" s="50" t="s">
        <v>387</v>
      </c>
      <c r="C557" s="134"/>
      <c r="D557" s="134"/>
      <c r="E557" s="134"/>
      <c r="F557" s="134"/>
      <c r="G557" s="134"/>
      <c r="H557" s="134"/>
      <c r="I557" s="134"/>
      <c r="J557" s="134"/>
      <c r="K557" s="135"/>
    </row>
    <row r="558" spans="1:11" ht="12.75">
      <c r="A558" s="136" t="s">
        <v>405</v>
      </c>
      <c r="B558" s="137"/>
      <c r="C558" s="137"/>
      <c r="D558" s="137"/>
      <c r="E558" s="137"/>
      <c r="F558" s="137"/>
      <c r="G558" s="137"/>
      <c r="H558" s="137"/>
      <c r="I558" s="137"/>
      <c r="J558" s="137"/>
      <c r="K558" s="138"/>
    </row>
    <row r="559" spans="1:11" ht="12.75">
      <c r="A559" s="81">
        <v>1</v>
      </c>
      <c r="B559" s="38" t="s">
        <v>406</v>
      </c>
      <c r="C559" s="134" t="s">
        <v>609</v>
      </c>
      <c r="D559" s="134"/>
      <c r="E559" s="134"/>
      <c r="F559" s="134"/>
      <c r="G559" s="134"/>
      <c r="H559" s="134"/>
      <c r="I559" s="134" t="s">
        <v>12</v>
      </c>
      <c r="J559" s="134"/>
      <c r="K559" s="135"/>
    </row>
    <row r="560" spans="1:11" ht="12.75">
      <c r="A560" s="136" t="s">
        <v>43</v>
      </c>
      <c r="B560" s="137"/>
      <c r="C560" s="137"/>
      <c r="D560" s="137"/>
      <c r="E560" s="137"/>
      <c r="F560" s="137"/>
      <c r="G560" s="137"/>
      <c r="H560" s="137"/>
      <c r="I560" s="137"/>
      <c r="J560" s="137"/>
      <c r="K560" s="138"/>
    </row>
    <row r="561" spans="1:11" ht="12.75">
      <c r="A561" s="81">
        <v>1</v>
      </c>
      <c r="B561" s="38" t="s">
        <v>388</v>
      </c>
      <c r="C561" s="134" t="s">
        <v>609</v>
      </c>
      <c r="D561" s="134"/>
      <c r="E561" s="134"/>
      <c r="F561" s="134"/>
      <c r="G561" s="134"/>
      <c r="H561" s="134"/>
      <c r="I561" s="134" t="s">
        <v>12</v>
      </c>
      <c r="J561" s="134"/>
      <c r="K561" s="135"/>
    </row>
    <row r="562" spans="1:11" ht="12.75">
      <c r="A562" s="136" t="s">
        <v>389</v>
      </c>
      <c r="B562" s="137"/>
      <c r="C562" s="137"/>
      <c r="D562" s="137"/>
      <c r="E562" s="137"/>
      <c r="F562" s="137"/>
      <c r="G562" s="137"/>
      <c r="H562" s="137"/>
      <c r="I562" s="137"/>
      <c r="J562" s="137"/>
      <c r="K562" s="138"/>
    </row>
    <row r="563" spans="1:11" ht="12.75">
      <c r="A563" s="81">
        <v>1</v>
      </c>
      <c r="B563" s="15" t="s">
        <v>407</v>
      </c>
      <c r="C563" s="134" t="s">
        <v>609</v>
      </c>
      <c r="D563" s="134"/>
      <c r="E563" s="134"/>
      <c r="F563" s="134"/>
      <c r="G563" s="134"/>
      <c r="H563" s="134"/>
      <c r="I563" s="134" t="s">
        <v>12</v>
      </c>
      <c r="J563" s="134"/>
      <c r="K563" s="135"/>
    </row>
    <row r="564" spans="1:11" ht="24">
      <c r="A564" s="84">
        <v>2</v>
      </c>
      <c r="B564" s="15" t="s">
        <v>408</v>
      </c>
      <c r="C564" s="134" t="s">
        <v>609</v>
      </c>
      <c r="D564" s="134"/>
      <c r="E564" s="134"/>
      <c r="F564" s="134"/>
      <c r="G564" s="134"/>
      <c r="H564" s="134"/>
      <c r="I564" s="134" t="s">
        <v>12</v>
      </c>
      <c r="J564" s="134"/>
      <c r="K564" s="135"/>
    </row>
    <row r="565" spans="1:11" ht="24">
      <c r="A565" s="84">
        <v>3</v>
      </c>
      <c r="B565" s="15" t="s">
        <v>409</v>
      </c>
      <c r="C565" s="134" t="s">
        <v>609</v>
      </c>
      <c r="D565" s="134"/>
      <c r="E565" s="134"/>
      <c r="F565" s="134"/>
      <c r="G565" s="134"/>
      <c r="H565" s="134"/>
      <c r="I565" s="134" t="s">
        <v>12</v>
      </c>
      <c r="J565" s="134"/>
      <c r="K565" s="135"/>
    </row>
    <row r="566" spans="1:11" ht="72">
      <c r="A566" s="84">
        <v>4</v>
      </c>
      <c r="B566" s="15" t="s">
        <v>410</v>
      </c>
      <c r="C566" s="134" t="s">
        <v>609</v>
      </c>
      <c r="D566" s="134"/>
      <c r="E566" s="134"/>
      <c r="F566" s="134"/>
      <c r="G566" s="134"/>
      <c r="H566" s="134"/>
      <c r="I566" s="134" t="s">
        <v>12</v>
      </c>
      <c r="J566" s="134"/>
      <c r="K566" s="135"/>
    </row>
    <row r="567" spans="1:11" ht="12.75">
      <c r="A567" s="84">
        <v>5</v>
      </c>
      <c r="B567" s="15" t="s">
        <v>411</v>
      </c>
      <c r="C567" s="134" t="s">
        <v>609</v>
      </c>
      <c r="D567" s="134"/>
      <c r="E567" s="134"/>
      <c r="F567" s="134"/>
      <c r="G567" s="134"/>
      <c r="H567" s="134"/>
      <c r="I567" s="134" t="s">
        <v>12</v>
      </c>
      <c r="J567" s="134"/>
      <c r="K567" s="135"/>
    </row>
    <row r="568" spans="1:11" ht="36">
      <c r="A568" s="84">
        <v>6</v>
      </c>
      <c r="B568" s="39" t="s">
        <v>412</v>
      </c>
      <c r="C568" s="134" t="s">
        <v>609</v>
      </c>
      <c r="D568" s="134"/>
      <c r="E568" s="134"/>
      <c r="F568" s="134"/>
      <c r="G568" s="134"/>
      <c r="H568" s="134"/>
      <c r="I568" s="134" t="s">
        <v>12</v>
      </c>
      <c r="J568" s="134"/>
      <c r="K568" s="135"/>
    </row>
    <row r="569" spans="1:11" ht="12.75">
      <c r="A569" s="139" t="s">
        <v>413</v>
      </c>
      <c r="B569" s="140"/>
      <c r="C569" s="140"/>
      <c r="D569" s="140"/>
      <c r="E569" s="140"/>
      <c r="F569" s="140"/>
      <c r="G569" s="140"/>
      <c r="H569" s="140"/>
      <c r="I569" s="140"/>
      <c r="J569" s="140"/>
      <c r="K569" s="141"/>
    </row>
    <row r="570" spans="1:11" ht="12.75">
      <c r="A570" s="84">
        <v>1</v>
      </c>
      <c r="B570" s="15" t="s">
        <v>414</v>
      </c>
      <c r="C570" s="134" t="s">
        <v>609</v>
      </c>
      <c r="D570" s="134"/>
      <c r="E570" s="134"/>
      <c r="F570" s="134"/>
      <c r="G570" s="134"/>
      <c r="H570" s="134"/>
      <c r="I570" s="134" t="s">
        <v>12</v>
      </c>
      <c r="J570" s="134"/>
      <c r="K570" s="135"/>
    </row>
    <row r="571" spans="1:11" ht="24">
      <c r="A571" s="84">
        <v>2</v>
      </c>
      <c r="B571" s="15" t="s">
        <v>661</v>
      </c>
      <c r="C571" s="134" t="s">
        <v>609</v>
      </c>
      <c r="D571" s="134"/>
      <c r="E571" s="134"/>
      <c r="F571" s="134"/>
      <c r="G571" s="134"/>
      <c r="H571" s="134"/>
      <c r="I571" s="134" t="s">
        <v>12</v>
      </c>
      <c r="J571" s="134"/>
      <c r="K571" s="135"/>
    </row>
    <row r="572" spans="1:11" ht="24">
      <c r="A572" s="84">
        <v>3</v>
      </c>
      <c r="B572" s="15" t="s">
        <v>415</v>
      </c>
      <c r="C572" s="134" t="s">
        <v>609</v>
      </c>
      <c r="D572" s="134"/>
      <c r="E572" s="134"/>
      <c r="F572" s="134"/>
      <c r="G572" s="134"/>
      <c r="H572" s="134"/>
      <c r="I572" s="134" t="s">
        <v>12</v>
      </c>
      <c r="J572" s="134"/>
      <c r="K572" s="135"/>
    </row>
    <row r="573" spans="1:11" ht="12.75">
      <c r="A573" s="84">
        <v>4</v>
      </c>
      <c r="B573" s="15" t="s">
        <v>416</v>
      </c>
      <c r="C573" s="134" t="s">
        <v>609</v>
      </c>
      <c r="D573" s="134"/>
      <c r="E573" s="134"/>
      <c r="F573" s="134"/>
      <c r="G573" s="134"/>
      <c r="H573" s="134"/>
      <c r="I573" s="134" t="s">
        <v>12</v>
      </c>
      <c r="J573" s="134"/>
      <c r="K573" s="135"/>
    </row>
    <row r="574" spans="1:11" ht="12.75">
      <c r="A574" s="84">
        <v>5</v>
      </c>
      <c r="B574" s="15" t="s">
        <v>417</v>
      </c>
      <c r="C574" s="134" t="s">
        <v>609</v>
      </c>
      <c r="D574" s="134"/>
      <c r="E574" s="134"/>
      <c r="F574" s="134"/>
      <c r="G574" s="134"/>
      <c r="H574" s="134"/>
      <c r="I574" s="134" t="s">
        <v>12</v>
      </c>
      <c r="J574" s="134"/>
      <c r="K574" s="135"/>
    </row>
    <row r="575" spans="1:11" ht="12.75">
      <c r="A575" s="84">
        <v>6</v>
      </c>
      <c r="B575" s="15" t="s">
        <v>418</v>
      </c>
      <c r="C575" s="134" t="s">
        <v>609</v>
      </c>
      <c r="D575" s="134"/>
      <c r="E575" s="134"/>
      <c r="F575" s="134"/>
      <c r="G575" s="134"/>
      <c r="H575" s="134"/>
      <c r="I575" s="134" t="s">
        <v>12</v>
      </c>
      <c r="J575" s="134"/>
      <c r="K575" s="135"/>
    </row>
    <row r="576" spans="1:11" ht="24">
      <c r="A576" s="84">
        <v>7</v>
      </c>
      <c r="B576" s="39" t="s">
        <v>419</v>
      </c>
      <c r="C576" s="134" t="s">
        <v>609</v>
      </c>
      <c r="D576" s="134"/>
      <c r="E576" s="134"/>
      <c r="F576" s="134"/>
      <c r="G576" s="134"/>
      <c r="H576" s="134"/>
      <c r="I576" s="134" t="s">
        <v>12</v>
      </c>
      <c r="J576" s="134"/>
      <c r="K576" s="135"/>
    </row>
    <row r="577" spans="1:11" ht="12.75">
      <c r="A577" s="136" t="s">
        <v>421</v>
      </c>
      <c r="B577" s="137"/>
      <c r="C577" s="137"/>
      <c r="D577" s="137"/>
      <c r="E577" s="137"/>
      <c r="F577" s="137"/>
      <c r="G577" s="137"/>
      <c r="H577" s="137"/>
      <c r="I577" s="137"/>
      <c r="J577" s="137"/>
      <c r="K577" s="138"/>
    </row>
    <row r="578" spans="1:11" ht="12.75">
      <c r="A578" s="84">
        <v>1</v>
      </c>
      <c r="B578" s="37" t="s">
        <v>422</v>
      </c>
      <c r="C578" s="134" t="s">
        <v>609</v>
      </c>
      <c r="D578" s="134"/>
      <c r="E578" s="134"/>
      <c r="F578" s="134"/>
      <c r="G578" s="134"/>
      <c r="H578" s="134"/>
      <c r="I578" s="134" t="s">
        <v>12</v>
      </c>
      <c r="J578" s="134"/>
      <c r="K578" s="135"/>
    </row>
    <row r="579" spans="1:11" ht="12.75">
      <c r="A579" s="84">
        <v>2</v>
      </c>
      <c r="B579" s="37" t="s">
        <v>423</v>
      </c>
      <c r="C579" s="134" t="s">
        <v>609</v>
      </c>
      <c r="D579" s="134"/>
      <c r="E579" s="134"/>
      <c r="F579" s="134"/>
      <c r="G579" s="134"/>
      <c r="H579" s="134"/>
      <c r="I579" s="134" t="s">
        <v>12</v>
      </c>
      <c r="J579" s="134"/>
      <c r="K579" s="135"/>
    </row>
    <row r="580" spans="1:11" ht="24">
      <c r="A580" s="84">
        <v>3</v>
      </c>
      <c r="B580" s="39" t="s">
        <v>424</v>
      </c>
      <c r="C580" s="134" t="s">
        <v>609</v>
      </c>
      <c r="D580" s="134"/>
      <c r="E580" s="134"/>
      <c r="F580" s="134"/>
      <c r="G580" s="134"/>
      <c r="H580" s="134"/>
      <c r="I580" s="134" t="s">
        <v>12</v>
      </c>
      <c r="J580" s="134"/>
      <c r="K580" s="135"/>
    </row>
    <row r="581" spans="1:11" ht="12.75">
      <c r="A581" s="136" t="s">
        <v>425</v>
      </c>
      <c r="B581" s="137"/>
      <c r="C581" s="137"/>
      <c r="D581" s="137"/>
      <c r="E581" s="137"/>
      <c r="F581" s="137"/>
      <c r="G581" s="137"/>
      <c r="H581" s="137"/>
      <c r="I581" s="137"/>
      <c r="J581" s="137"/>
      <c r="K581" s="138"/>
    </row>
    <row r="582" spans="1:11" ht="24">
      <c r="A582" s="84">
        <v>1</v>
      </c>
      <c r="B582" s="15" t="s">
        <v>426</v>
      </c>
      <c r="C582" s="134" t="s">
        <v>609</v>
      </c>
      <c r="D582" s="134"/>
      <c r="E582" s="134"/>
      <c r="F582" s="134"/>
      <c r="G582" s="134"/>
      <c r="H582" s="134"/>
      <c r="I582" s="134" t="s">
        <v>12</v>
      </c>
      <c r="J582" s="134"/>
      <c r="K582" s="135"/>
    </row>
    <row r="583" spans="1:11" ht="24">
      <c r="A583" s="84">
        <v>2</v>
      </c>
      <c r="B583" s="15" t="s">
        <v>427</v>
      </c>
      <c r="C583" s="134" t="s">
        <v>609</v>
      </c>
      <c r="D583" s="134"/>
      <c r="E583" s="134"/>
      <c r="F583" s="134"/>
      <c r="G583" s="134"/>
      <c r="H583" s="134"/>
      <c r="I583" s="134" t="s">
        <v>12</v>
      </c>
      <c r="J583" s="134"/>
      <c r="K583" s="135"/>
    </row>
    <row r="584" spans="1:11" ht="12.75">
      <c r="A584" s="84">
        <v>3</v>
      </c>
      <c r="B584" s="15" t="s">
        <v>428</v>
      </c>
      <c r="C584" s="134" t="s">
        <v>609</v>
      </c>
      <c r="D584" s="134"/>
      <c r="E584" s="134"/>
      <c r="F584" s="134"/>
      <c r="G584" s="134"/>
      <c r="H584" s="134"/>
      <c r="I584" s="134" t="s">
        <v>12</v>
      </c>
      <c r="J584" s="134"/>
      <c r="K584" s="135"/>
    </row>
    <row r="585" spans="1:11" ht="12.75">
      <c r="A585" s="84">
        <v>4</v>
      </c>
      <c r="B585" s="15" t="s">
        <v>429</v>
      </c>
      <c r="C585" s="134" t="s">
        <v>609</v>
      </c>
      <c r="D585" s="134"/>
      <c r="E585" s="134"/>
      <c r="F585" s="134"/>
      <c r="G585" s="134"/>
      <c r="H585" s="134"/>
      <c r="I585" s="134" t="s">
        <v>12</v>
      </c>
      <c r="J585" s="134"/>
      <c r="K585" s="135"/>
    </row>
    <row r="586" spans="1:11" ht="36">
      <c r="A586" s="84">
        <v>5</v>
      </c>
      <c r="B586" s="15" t="s">
        <v>430</v>
      </c>
      <c r="C586" s="134" t="s">
        <v>609</v>
      </c>
      <c r="D586" s="134"/>
      <c r="E586" s="134"/>
      <c r="F586" s="134"/>
      <c r="G586" s="134"/>
      <c r="H586" s="134"/>
      <c r="I586" s="134" t="s">
        <v>12</v>
      </c>
      <c r="J586" s="134"/>
      <c r="K586" s="135"/>
    </row>
    <row r="587" spans="1:11" ht="36">
      <c r="A587" s="84">
        <v>6</v>
      </c>
      <c r="B587" s="15" t="s">
        <v>431</v>
      </c>
      <c r="C587" s="134" t="s">
        <v>609</v>
      </c>
      <c r="D587" s="134"/>
      <c r="E587" s="134"/>
      <c r="F587" s="134"/>
      <c r="G587" s="134"/>
      <c r="H587" s="134"/>
      <c r="I587" s="134" t="s">
        <v>12</v>
      </c>
      <c r="J587" s="134"/>
      <c r="K587" s="135"/>
    </row>
    <row r="588" spans="1:11" ht="24">
      <c r="A588" s="84">
        <v>7</v>
      </c>
      <c r="B588" s="15" t="s">
        <v>432</v>
      </c>
      <c r="C588" s="134" t="s">
        <v>609</v>
      </c>
      <c r="D588" s="134"/>
      <c r="E588" s="134"/>
      <c r="F588" s="134"/>
      <c r="G588" s="134"/>
      <c r="H588" s="134"/>
      <c r="I588" s="134" t="s">
        <v>12</v>
      </c>
      <c r="J588" s="134"/>
      <c r="K588" s="135"/>
    </row>
    <row r="589" spans="1:11" ht="24">
      <c r="A589" s="84">
        <v>8</v>
      </c>
      <c r="B589" s="39" t="s">
        <v>433</v>
      </c>
      <c r="C589" s="134" t="s">
        <v>609</v>
      </c>
      <c r="D589" s="134"/>
      <c r="E589" s="134"/>
      <c r="F589" s="134"/>
      <c r="G589" s="134"/>
      <c r="H589" s="134"/>
      <c r="I589" s="134" t="s">
        <v>12</v>
      </c>
      <c r="J589" s="134"/>
      <c r="K589" s="135"/>
    </row>
    <row r="590" spans="1:11" ht="12.75">
      <c r="A590" s="136" t="s">
        <v>97</v>
      </c>
      <c r="B590" s="137"/>
      <c r="C590" s="137"/>
      <c r="D590" s="137"/>
      <c r="E590" s="137"/>
      <c r="F590" s="137"/>
      <c r="G590" s="137"/>
      <c r="H590" s="137"/>
      <c r="I590" s="137"/>
      <c r="J590" s="137"/>
      <c r="K590" s="138"/>
    </row>
    <row r="591" spans="1:11" ht="12.75">
      <c r="A591" s="84">
        <v>1</v>
      </c>
      <c r="B591" s="15" t="s">
        <v>434</v>
      </c>
      <c r="C591" s="134" t="s">
        <v>609</v>
      </c>
      <c r="D591" s="134"/>
      <c r="E591" s="134"/>
      <c r="F591" s="134"/>
      <c r="G591" s="134"/>
      <c r="H591" s="134"/>
      <c r="I591" s="134" t="s">
        <v>12</v>
      </c>
      <c r="J591" s="134"/>
      <c r="K591" s="135"/>
    </row>
    <row r="592" spans="1:11" ht="24">
      <c r="A592" s="84">
        <v>2</v>
      </c>
      <c r="B592" s="15" t="s">
        <v>435</v>
      </c>
      <c r="C592" s="134" t="s">
        <v>609</v>
      </c>
      <c r="D592" s="134"/>
      <c r="E592" s="134"/>
      <c r="F592" s="134"/>
      <c r="G592" s="134"/>
      <c r="H592" s="134"/>
      <c r="I592" s="134" t="s">
        <v>12</v>
      </c>
      <c r="J592" s="134"/>
      <c r="K592" s="135"/>
    </row>
    <row r="593" spans="1:11" ht="36">
      <c r="A593" s="84">
        <v>3</v>
      </c>
      <c r="B593" s="15" t="s">
        <v>436</v>
      </c>
      <c r="C593" s="134" t="s">
        <v>609</v>
      </c>
      <c r="D593" s="134"/>
      <c r="E593" s="134"/>
      <c r="F593" s="134"/>
      <c r="G593" s="134"/>
      <c r="H593" s="134"/>
      <c r="I593" s="134" t="s">
        <v>12</v>
      </c>
      <c r="J593" s="134"/>
      <c r="K593" s="135"/>
    </row>
    <row r="594" spans="1:11" ht="48">
      <c r="A594" s="84">
        <v>4</v>
      </c>
      <c r="B594" s="15" t="s">
        <v>437</v>
      </c>
      <c r="C594" s="134" t="s">
        <v>609</v>
      </c>
      <c r="D594" s="134"/>
      <c r="E594" s="134"/>
      <c r="F594" s="134"/>
      <c r="G594" s="134"/>
      <c r="H594" s="134"/>
      <c r="I594" s="134" t="s">
        <v>12</v>
      </c>
      <c r="J594" s="134"/>
      <c r="K594" s="135"/>
    </row>
    <row r="595" spans="1:11" ht="24">
      <c r="A595" s="84">
        <v>5</v>
      </c>
      <c r="B595" s="15" t="s">
        <v>438</v>
      </c>
      <c r="C595" s="134" t="s">
        <v>609</v>
      </c>
      <c r="D595" s="134"/>
      <c r="E595" s="134"/>
      <c r="F595" s="134"/>
      <c r="G595" s="134"/>
      <c r="H595" s="134"/>
      <c r="I595" s="134" t="s">
        <v>12</v>
      </c>
      <c r="J595" s="134"/>
      <c r="K595" s="135"/>
    </row>
    <row r="596" spans="1:11" ht="24">
      <c r="A596" s="84">
        <v>6</v>
      </c>
      <c r="B596" s="15" t="s">
        <v>439</v>
      </c>
      <c r="C596" s="134" t="s">
        <v>609</v>
      </c>
      <c r="D596" s="134"/>
      <c r="E596" s="134"/>
      <c r="F596" s="134"/>
      <c r="G596" s="134"/>
      <c r="H596" s="134"/>
      <c r="I596" s="134" t="s">
        <v>12</v>
      </c>
      <c r="J596" s="134"/>
      <c r="K596" s="135"/>
    </row>
    <row r="597" spans="1:11" ht="12.75">
      <c r="A597" s="84">
        <v>7</v>
      </c>
      <c r="B597" s="39" t="s">
        <v>440</v>
      </c>
      <c r="C597" s="134" t="s">
        <v>609</v>
      </c>
      <c r="D597" s="134"/>
      <c r="E597" s="134"/>
      <c r="F597" s="134"/>
      <c r="G597" s="134"/>
      <c r="H597" s="134"/>
      <c r="I597" s="134" t="s">
        <v>12</v>
      </c>
      <c r="J597" s="134"/>
      <c r="K597" s="135"/>
    </row>
    <row r="598" spans="1:11" ht="12.75">
      <c r="A598" s="136" t="s">
        <v>441</v>
      </c>
      <c r="B598" s="137"/>
      <c r="C598" s="137"/>
      <c r="D598" s="137"/>
      <c r="E598" s="137"/>
      <c r="F598" s="137"/>
      <c r="G598" s="137"/>
      <c r="H598" s="137"/>
      <c r="I598" s="137"/>
      <c r="J598" s="137"/>
      <c r="K598" s="138"/>
    </row>
    <row r="599" spans="1:11" ht="12.75">
      <c r="A599" s="84">
        <v>1</v>
      </c>
      <c r="B599" s="15" t="s">
        <v>442</v>
      </c>
      <c r="C599" s="134" t="s">
        <v>26</v>
      </c>
      <c r="D599" s="134"/>
      <c r="E599" s="134"/>
      <c r="F599" s="134"/>
      <c r="G599" s="134"/>
      <c r="H599" s="134"/>
      <c r="I599" s="134" t="s">
        <v>12</v>
      </c>
      <c r="J599" s="134"/>
      <c r="K599" s="135"/>
    </row>
    <row r="600" spans="1:11" ht="24">
      <c r="A600" s="84">
        <v>2</v>
      </c>
      <c r="B600" s="15" t="s">
        <v>443</v>
      </c>
      <c r="C600" s="134" t="s">
        <v>26</v>
      </c>
      <c r="D600" s="134"/>
      <c r="E600" s="134"/>
      <c r="F600" s="134"/>
      <c r="G600" s="134"/>
      <c r="H600" s="134"/>
      <c r="I600" s="134" t="s">
        <v>12</v>
      </c>
      <c r="J600" s="134"/>
      <c r="K600" s="135"/>
    </row>
    <row r="601" spans="1:11" ht="24">
      <c r="A601" s="84">
        <v>3</v>
      </c>
      <c r="B601" s="15" t="s">
        <v>444</v>
      </c>
      <c r="C601" s="134" t="s">
        <v>26</v>
      </c>
      <c r="D601" s="134"/>
      <c r="E601" s="134"/>
      <c r="F601" s="134"/>
      <c r="G601" s="134"/>
      <c r="H601" s="134"/>
      <c r="I601" s="134" t="s">
        <v>12</v>
      </c>
      <c r="J601" s="134"/>
      <c r="K601" s="135"/>
    </row>
    <row r="602" spans="1:11" ht="12.75">
      <c r="A602" s="84">
        <v>4</v>
      </c>
      <c r="B602" s="15" t="s">
        <v>445</v>
      </c>
      <c r="C602" s="134" t="s">
        <v>26</v>
      </c>
      <c r="D602" s="134"/>
      <c r="E602" s="134"/>
      <c r="F602" s="134"/>
      <c r="G602" s="134"/>
      <c r="H602" s="134"/>
      <c r="I602" s="134" t="s">
        <v>12</v>
      </c>
      <c r="J602" s="134"/>
      <c r="K602" s="135"/>
    </row>
    <row r="603" spans="1:11" ht="12.75">
      <c r="A603" s="84">
        <v>5</v>
      </c>
      <c r="B603" s="39" t="s">
        <v>446</v>
      </c>
      <c r="C603" s="134" t="s">
        <v>26</v>
      </c>
      <c r="D603" s="134"/>
      <c r="E603" s="134"/>
      <c r="F603" s="134"/>
      <c r="G603" s="134"/>
      <c r="H603" s="134"/>
      <c r="I603" s="134" t="s">
        <v>12</v>
      </c>
      <c r="J603" s="134"/>
      <c r="K603" s="135"/>
    </row>
    <row r="604" spans="1:11" ht="12.75">
      <c r="A604" s="136" t="s">
        <v>49</v>
      </c>
      <c r="B604" s="137"/>
      <c r="C604" s="137"/>
      <c r="D604" s="137"/>
      <c r="E604" s="137"/>
      <c r="F604" s="137"/>
      <c r="G604" s="137"/>
      <c r="H604" s="137"/>
      <c r="I604" s="137"/>
      <c r="J604" s="137"/>
      <c r="K604" s="138"/>
    </row>
    <row r="605" spans="1:11" ht="24">
      <c r="A605" s="84">
        <v>1</v>
      </c>
      <c r="B605" s="39" t="s">
        <v>390</v>
      </c>
      <c r="C605" s="134" t="s">
        <v>609</v>
      </c>
      <c r="D605" s="134"/>
      <c r="E605" s="134"/>
      <c r="F605" s="134"/>
      <c r="G605" s="134"/>
      <c r="H605" s="134"/>
      <c r="I605" s="134" t="s">
        <v>12</v>
      </c>
      <c r="J605" s="134"/>
      <c r="K605" s="135"/>
    </row>
    <row r="606" spans="1:11" ht="12.75">
      <c r="A606" s="136" t="s">
        <v>447</v>
      </c>
      <c r="B606" s="137"/>
      <c r="C606" s="137"/>
      <c r="D606" s="137"/>
      <c r="E606" s="137"/>
      <c r="F606" s="137"/>
      <c r="G606" s="137"/>
      <c r="H606" s="137"/>
      <c r="I606" s="137"/>
      <c r="J606" s="137"/>
      <c r="K606" s="138"/>
    </row>
    <row r="607" spans="1:11" ht="60">
      <c r="A607" s="84">
        <v>1</v>
      </c>
      <c r="B607" s="15" t="s">
        <v>448</v>
      </c>
      <c r="C607" s="134" t="s">
        <v>609</v>
      </c>
      <c r="D607" s="134"/>
      <c r="E607" s="134"/>
      <c r="F607" s="134"/>
      <c r="G607" s="134"/>
      <c r="H607" s="134"/>
      <c r="I607" s="134" t="s">
        <v>12</v>
      </c>
      <c r="J607" s="134"/>
      <c r="K607" s="135"/>
    </row>
    <row r="608" spans="1:11" ht="96">
      <c r="A608" s="84">
        <v>2</v>
      </c>
      <c r="B608" s="15" t="s">
        <v>449</v>
      </c>
      <c r="C608" s="134" t="s">
        <v>609</v>
      </c>
      <c r="D608" s="134"/>
      <c r="E608" s="134"/>
      <c r="F608" s="134"/>
      <c r="G608" s="134"/>
      <c r="H608" s="134"/>
      <c r="I608" s="134" t="s">
        <v>12</v>
      </c>
      <c r="J608" s="134"/>
      <c r="K608" s="135"/>
    </row>
    <row r="609" spans="1:11" ht="24">
      <c r="A609" s="84">
        <v>3</v>
      </c>
      <c r="B609" s="15" t="s">
        <v>450</v>
      </c>
      <c r="C609" s="134" t="s">
        <v>609</v>
      </c>
      <c r="D609" s="134"/>
      <c r="E609" s="134"/>
      <c r="F609" s="134"/>
      <c r="G609" s="134"/>
      <c r="H609" s="134"/>
      <c r="I609" s="134" t="s">
        <v>12</v>
      </c>
      <c r="J609" s="134"/>
      <c r="K609" s="135"/>
    </row>
    <row r="610" spans="1:11" ht="12.75">
      <c r="A610" s="84">
        <v>4</v>
      </c>
      <c r="B610" s="15" t="s">
        <v>451</v>
      </c>
      <c r="C610" s="134" t="s">
        <v>609</v>
      </c>
      <c r="D610" s="134"/>
      <c r="E610" s="134"/>
      <c r="F610" s="134"/>
      <c r="G610" s="134"/>
      <c r="H610" s="134"/>
      <c r="I610" s="134" t="s">
        <v>12</v>
      </c>
      <c r="J610" s="134"/>
      <c r="K610" s="135"/>
    </row>
    <row r="611" spans="1:11" ht="36">
      <c r="A611" s="84">
        <v>5</v>
      </c>
      <c r="B611" s="39" t="s">
        <v>452</v>
      </c>
      <c r="C611" s="134" t="s">
        <v>609</v>
      </c>
      <c r="D611" s="134"/>
      <c r="E611" s="134"/>
      <c r="F611" s="134"/>
      <c r="G611" s="134"/>
      <c r="H611" s="134"/>
      <c r="I611" s="134" t="s">
        <v>12</v>
      </c>
      <c r="J611" s="134"/>
      <c r="K611" s="135"/>
    </row>
    <row r="612" spans="1:11" ht="12.75">
      <c r="A612" s="136" t="s">
        <v>453</v>
      </c>
      <c r="B612" s="137"/>
      <c r="C612" s="137"/>
      <c r="D612" s="137"/>
      <c r="E612" s="137"/>
      <c r="F612" s="137"/>
      <c r="G612" s="137"/>
      <c r="H612" s="137"/>
      <c r="I612" s="137"/>
      <c r="J612" s="137"/>
      <c r="K612" s="138"/>
    </row>
    <row r="613" spans="1:11" ht="12.75">
      <c r="A613" s="144">
        <v>1</v>
      </c>
      <c r="B613" s="61" t="s">
        <v>454</v>
      </c>
      <c r="C613" s="142" t="s">
        <v>609</v>
      </c>
      <c r="D613" s="142"/>
      <c r="E613" s="142"/>
      <c r="F613" s="142"/>
      <c r="G613" s="142"/>
      <c r="H613" s="142"/>
      <c r="I613" s="142" t="s">
        <v>12</v>
      </c>
      <c r="J613" s="142"/>
      <c r="K613" s="143"/>
    </row>
    <row r="614" spans="1:11" ht="12.75">
      <c r="A614" s="145"/>
      <c r="B614" s="40" t="s">
        <v>391</v>
      </c>
      <c r="C614" s="134"/>
      <c r="D614" s="134"/>
      <c r="E614" s="134"/>
      <c r="F614" s="134"/>
      <c r="G614" s="134"/>
      <c r="H614" s="134"/>
      <c r="I614" s="134"/>
      <c r="J614" s="134"/>
      <c r="K614" s="135"/>
    </row>
    <row r="615" spans="1:11" ht="12.75">
      <c r="A615" s="145"/>
      <c r="B615" s="40" t="s">
        <v>392</v>
      </c>
      <c r="C615" s="134"/>
      <c r="D615" s="134"/>
      <c r="E615" s="134"/>
      <c r="F615" s="134"/>
      <c r="G615" s="134"/>
      <c r="H615" s="134"/>
      <c r="I615" s="134"/>
      <c r="J615" s="134"/>
      <c r="K615" s="135"/>
    </row>
    <row r="616" spans="1:11" ht="12.75">
      <c r="A616" s="145"/>
      <c r="B616" s="62" t="s">
        <v>393</v>
      </c>
      <c r="C616" s="134"/>
      <c r="D616" s="134"/>
      <c r="E616" s="134"/>
      <c r="F616" s="134"/>
      <c r="G616" s="134"/>
      <c r="H616" s="134"/>
      <c r="I616" s="134"/>
      <c r="J616" s="134"/>
      <c r="K616" s="135"/>
    </row>
    <row r="617" spans="1:11" ht="12.75">
      <c r="A617" s="145">
        <v>2</v>
      </c>
      <c r="B617" s="60" t="s">
        <v>662</v>
      </c>
      <c r="C617" s="134" t="s">
        <v>609</v>
      </c>
      <c r="D617" s="134"/>
      <c r="E617" s="134"/>
      <c r="F617" s="134"/>
      <c r="G617" s="134"/>
      <c r="H617" s="134"/>
      <c r="I617" s="134" t="s">
        <v>12</v>
      </c>
      <c r="J617" s="134"/>
      <c r="K617" s="135"/>
    </row>
    <row r="618" spans="1:11" ht="12.75">
      <c r="A618" s="145"/>
      <c r="B618" s="40" t="s">
        <v>394</v>
      </c>
      <c r="C618" s="134"/>
      <c r="D618" s="134"/>
      <c r="E618" s="134"/>
      <c r="F618" s="134"/>
      <c r="G618" s="134"/>
      <c r="H618" s="134"/>
      <c r="I618" s="134"/>
      <c r="J618" s="134"/>
      <c r="K618" s="135"/>
    </row>
    <row r="619" spans="1:11" ht="12.75">
      <c r="A619" s="145"/>
      <c r="B619" s="40" t="s">
        <v>395</v>
      </c>
      <c r="C619" s="134"/>
      <c r="D619" s="134"/>
      <c r="E619" s="134"/>
      <c r="F619" s="134"/>
      <c r="G619" s="134"/>
      <c r="H619" s="134"/>
      <c r="I619" s="134"/>
      <c r="J619" s="134"/>
      <c r="K619" s="135"/>
    </row>
    <row r="620" spans="1:11" ht="12.75">
      <c r="A620" s="145"/>
      <c r="B620" s="40" t="s">
        <v>396</v>
      </c>
      <c r="C620" s="134"/>
      <c r="D620" s="134"/>
      <c r="E620" s="134"/>
      <c r="F620" s="134"/>
      <c r="G620" s="134"/>
      <c r="H620" s="134"/>
      <c r="I620" s="134"/>
      <c r="J620" s="134"/>
      <c r="K620" s="135"/>
    </row>
    <row r="621" spans="1:11" ht="36">
      <c r="A621" s="145"/>
      <c r="B621" s="41" t="s">
        <v>397</v>
      </c>
      <c r="C621" s="134"/>
      <c r="D621" s="134"/>
      <c r="E621" s="134"/>
      <c r="F621" s="134"/>
      <c r="G621" s="134"/>
      <c r="H621" s="134"/>
      <c r="I621" s="134"/>
      <c r="J621" s="134"/>
      <c r="K621" s="135"/>
    </row>
    <row r="622" spans="1:11" ht="12.75">
      <c r="A622" s="136" t="s">
        <v>455</v>
      </c>
      <c r="B622" s="137"/>
      <c r="C622" s="137"/>
      <c r="D622" s="137"/>
      <c r="E622" s="137"/>
      <c r="F622" s="137"/>
      <c r="G622" s="137"/>
      <c r="H622" s="137"/>
      <c r="I622" s="137"/>
      <c r="J622" s="137"/>
      <c r="K622" s="138"/>
    </row>
    <row r="623" spans="1:11" ht="24">
      <c r="A623" s="81">
        <v>1</v>
      </c>
      <c r="B623" s="15" t="s">
        <v>462</v>
      </c>
      <c r="C623" s="134" t="s">
        <v>26</v>
      </c>
      <c r="D623" s="134"/>
      <c r="E623" s="134"/>
      <c r="F623" s="134"/>
      <c r="G623" s="134"/>
      <c r="H623" s="134"/>
      <c r="I623" s="134" t="s">
        <v>12</v>
      </c>
      <c r="J623" s="134"/>
      <c r="K623" s="135"/>
    </row>
    <row r="624" spans="1:11" ht="12.75">
      <c r="A624" s="81">
        <v>2</v>
      </c>
      <c r="B624" s="15" t="s">
        <v>461</v>
      </c>
      <c r="C624" s="134" t="s">
        <v>609</v>
      </c>
      <c r="D624" s="134"/>
      <c r="E624" s="134"/>
      <c r="F624" s="134"/>
      <c r="G624" s="134"/>
      <c r="H624" s="134"/>
      <c r="I624" s="134" t="s">
        <v>12</v>
      </c>
      <c r="J624" s="134"/>
      <c r="K624" s="135"/>
    </row>
    <row r="625" spans="1:11" ht="24">
      <c r="A625" s="81">
        <v>3</v>
      </c>
      <c r="B625" s="15" t="s">
        <v>460</v>
      </c>
      <c r="C625" s="134" t="s">
        <v>609</v>
      </c>
      <c r="D625" s="134"/>
      <c r="E625" s="134"/>
      <c r="F625" s="134"/>
      <c r="G625" s="134"/>
      <c r="H625" s="134"/>
      <c r="I625" s="134" t="s">
        <v>12</v>
      </c>
      <c r="J625" s="134"/>
      <c r="K625" s="135"/>
    </row>
    <row r="626" spans="1:11" ht="108">
      <c r="A626" s="81">
        <v>4</v>
      </c>
      <c r="B626" s="15" t="s">
        <v>459</v>
      </c>
      <c r="C626" s="134" t="s">
        <v>609</v>
      </c>
      <c r="D626" s="134"/>
      <c r="E626" s="134"/>
      <c r="F626" s="134"/>
      <c r="G626" s="134"/>
      <c r="H626" s="134"/>
      <c r="I626" s="134" t="s">
        <v>12</v>
      </c>
      <c r="J626" s="134"/>
      <c r="K626" s="135"/>
    </row>
    <row r="627" spans="1:11" ht="24">
      <c r="A627" s="81">
        <v>5</v>
      </c>
      <c r="B627" s="15" t="s">
        <v>458</v>
      </c>
      <c r="C627" s="134" t="s">
        <v>609</v>
      </c>
      <c r="D627" s="134"/>
      <c r="E627" s="134"/>
      <c r="F627" s="134"/>
      <c r="G627" s="134"/>
      <c r="H627" s="134"/>
      <c r="I627" s="134" t="s">
        <v>12</v>
      </c>
      <c r="J627" s="134"/>
      <c r="K627" s="135"/>
    </row>
    <row r="628" spans="1:11" ht="36">
      <c r="A628" s="81">
        <v>6</v>
      </c>
      <c r="B628" s="15" t="s">
        <v>457</v>
      </c>
      <c r="C628" s="134" t="s">
        <v>609</v>
      </c>
      <c r="D628" s="134"/>
      <c r="E628" s="134"/>
      <c r="F628" s="134"/>
      <c r="G628" s="134"/>
      <c r="H628" s="134"/>
      <c r="I628" s="134" t="s">
        <v>12</v>
      </c>
      <c r="J628" s="134"/>
      <c r="K628" s="135"/>
    </row>
    <row r="629" spans="1:11" ht="36">
      <c r="A629" s="81">
        <v>7</v>
      </c>
      <c r="B629" s="39" t="s">
        <v>456</v>
      </c>
      <c r="C629" s="134" t="s">
        <v>609</v>
      </c>
      <c r="D629" s="134"/>
      <c r="E629" s="134"/>
      <c r="F629" s="134"/>
      <c r="G629" s="134"/>
      <c r="H629" s="134"/>
      <c r="I629" s="134" t="s">
        <v>12</v>
      </c>
      <c r="J629" s="134"/>
      <c r="K629" s="135"/>
    </row>
    <row r="630" spans="1:11" ht="12.75">
      <c r="A630" s="126" t="s">
        <v>463</v>
      </c>
      <c r="B630" s="213"/>
      <c r="C630" s="213"/>
      <c r="D630" s="213"/>
      <c r="E630" s="213"/>
      <c r="F630" s="213"/>
      <c r="G630" s="213"/>
      <c r="H630" s="213"/>
      <c r="I630" s="213"/>
      <c r="J630" s="213"/>
      <c r="K630" s="214"/>
    </row>
    <row r="631" spans="1:11" ht="47.25" thickBot="1">
      <c r="A631" s="28" t="s">
        <v>0</v>
      </c>
      <c r="B631" s="29" t="s">
        <v>1</v>
      </c>
      <c r="C631" s="29" t="s">
        <v>2</v>
      </c>
      <c r="D631" s="29" t="s">
        <v>3</v>
      </c>
      <c r="E631" s="29" t="s">
        <v>4</v>
      </c>
      <c r="F631" s="30" t="s">
        <v>5</v>
      </c>
      <c r="G631" s="30" t="s">
        <v>6</v>
      </c>
      <c r="H631" s="31" t="s">
        <v>7</v>
      </c>
      <c r="I631" s="30" t="s">
        <v>8</v>
      </c>
      <c r="J631" s="29" t="s">
        <v>9</v>
      </c>
      <c r="K631" s="4" t="s">
        <v>28</v>
      </c>
    </row>
    <row r="632" spans="1:11" ht="34.5" customHeight="1" thickBot="1">
      <c r="A632" s="5">
        <v>1</v>
      </c>
      <c r="B632" s="6" t="s">
        <v>464</v>
      </c>
      <c r="C632" s="6"/>
      <c r="D632" s="7" t="s">
        <v>10</v>
      </c>
      <c r="E632" s="7">
        <v>1</v>
      </c>
      <c r="F632" s="8"/>
      <c r="G632" s="9">
        <f>E632*F632</f>
        <v>0</v>
      </c>
      <c r="H632" s="10"/>
      <c r="I632" s="9">
        <f>ROUND(G632*H632/100+G632,2)</f>
        <v>0</v>
      </c>
      <c r="J632" s="11"/>
      <c r="K632" s="12"/>
    </row>
    <row r="633" spans="1:11" ht="13.5" thickBot="1">
      <c r="A633" s="175" t="s">
        <v>11</v>
      </c>
      <c r="B633" s="176"/>
      <c r="C633" s="176"/>
      <c r="D633" s="176"/>
      <c r="E633" s="176"/>
      <c r="F633" s="177"/>
      <c r="G633" s="13">
        <f>SUM(G632:G632)</f>
        <v>0</v>
      </c>
      <c r="H633" s="14" t="s">
        <v>12</v>
      </c>
      <c r="I633" s="13">
        <f>SUM(I632:I632)</f>
        <v>0</v>
      </c>
      <c r="J633" s="196"/>
      <c r="K633" s="197"/>
    </row>
    <row r="634" spans="1:11" ht="13.5" thickBot="1">
      <c r="A634" s="181" t="s">
        <v>13</v>
      </c>
      <c r="B634" s="182"/>
      <c r="C634" s="182"/>
      <c r="D634" s="182"/>
      <c r="E634" s="182"/>
      <c r="F634" s="182"/>
      <c r="G634" s="182"/>
      <c r="H634" s="182"/>
      <c r="I634" s="182"/>
      <c r="J634" s="182"/>
      <c r="K634" s="183"/>
    </row>
    <row r="635" spans="1:11" ht="12.75">
      <c r="A635" s="178" t="s">
        <v>14</v>
      </c>
      <c r="B635" s="179"/>
      <c r="C635" s="179"/>
      <c r="D635" s="179"/>
      <c r="E635" s="179"/>
      <c r="F635" s="179"/>
      <c r="G635" s="179"/>
      <c r="H635" s="179"/>
      <c r="I635" s="179"/>
      <c r="J635" s="179"/>
      <c r="K635" s="180"/>
    </row>
    <row r="636" spans="1:11" ht="12.75">
      <c r="A636" s="148" t="s">
        <v>15</v>
      </c>
      <c r="B636" s="149"/>
      <c r="C636" s="149"/>
      <c r="D636" s="149"/>
      <c r="E636" s="149"/>
      <c r="F636" s="149"/>
      <c r="G636" s="149"/>
      <c r="H636" s="149"/>
      <c r="I636" s="149"/>
      <c r="J636" s="149"/>
      <c r="K636" s="150"/>
    </row>
    <row r="637" spans="1:11" ht="12.75">
      <c r="A637" s="148" t="s">
        <v>16</v>
      </c>
      <c r="B637" s="149"/>
      <c r="C637" s="149"/>
      <c r="D637" s="149"/>
      <c r="E637" s="149"/>
      <c r="F637" s="149"/>
      <c r="G637" s="149"/>
      <c r="H637" s="149"/>
      <c r="I637" s="149"/>
      <c r="J637" s="149"/>
      <c r="K637" s="150"/>
    </row>
    <row r="638" spans="1:11" ht="13.5" thickBot="1">
      <c r="A638" s="168" t="s">
        <v>27</v>
      </c>
      <c r="B638" s="169"/>
      <c r="C638" s="169"/>
      <c r="D638" s="169"/>
      <c r="E638" s="169"/>
      <c r="F638" s="169"/>
      <c r="G638" s="169"/>
      <c r="H638" s="169"/>
      <c r="I638" s="169"/>
      <c r="J638" s="169"/>
      <c r="K638" s="170"/>
    </row>
    <row r="639" spans="1:11" ht="100.5" customHeight="1" thickBot="1">
      <c r="A639" s="32" t="s">
        <v>0</v>
      </c>
      <c r="B639" s="33" t="s">
        <v>17</v>
      </c>
      <c r="C639" s="171" t="s">
        <v>18</v>
      </c>
      <c r="D639" s="172"/>
      <c r="E639" s="173"/>
      <c r="F639" s="171" t="s">
        <v>19</v>
      </c>
      <c r="G639" s="172"/>
      <c r="H639" s="173"/>
      <c r="I639" s="171" t="s">
        <v>29</v>
      </c>
      <c r="J639" s="172"/>
      <c r="K639" s="174"/>
    </row>
    <row r="640" spans="1:11" ht="12.75">
      <c r="A640" s="163" t="s">
        <v>133</v>
      </c>
      <c r="B640" s="164"/>
      <c r="C640" s="164"/>
      <c r="D640" s="164"/>
      <c r="E640" s="164"/>
      <c r="F640" s="164"/>
      <c r="G640" s="164"/>
      <c r="H640" s="164"/>
      <c r="I640" s="164"/>
      <c r="J640" s="164"/>
      <c r="K640" s="165"/>
    </row>
    <row r="641" spans="1:11" ht="48">
      <c r="A641" s="81">
        <v>1</v>
      </c>
      <c r="B641" s="39" t="s">
        <v>465</v>
      </c>
      <c r="C641" s="134" t="s">
        <v>26</v>
      </c>
      <c r="D641" s="134"/>
      <c r="E641" s="134"/>
      <c r="F641" s="134"/>
      <c r="G641" s="134"/>
      <c r="H641" s="134"/>
      <c r="I641" s="134" t="s">
        <v>12</v>
      </c>
      <c r="J641" s="134"/>
      <c r="K641" s="135"/>
    </row>
    <row r="642" spans="1:11" ht="12.75">
      <c r="A642" s="136" t="s">
        <v>95</v>
      </c>
      <c r="B642" s="137"/>
      <c r="C642" s="137"/>
      <c r="D642" s="137"/>
      <c r="E642" s="137"/>
      <c r="F642" s="137"/>
      <c r="G642" s="137"/>
      <c r="H642" s="137"/>
      <c r="I642" s="137"/>
      <c r="J642" s="137"/>
      <c r="K642" s="138"/>
    </row>
    <row r="643" spans="1:11" ht="24">
      <c r="A643" s="81">
        <v>1</v>
      </c>
      <c r="B643" s="39" t="s">
        <v>466</v>
      </c>
      <c r="C643" s="134" t="s">
        <v>26</v>
      </c>
      <c r="D643" s="134"/>
      <c r="E643" s="134"/>
      <c r="F643" s="134"/>
      <c r="G643" s="134"/>
      <c r="H643" s="134"/>
      <c r="I643" s="134" t="s">
        <v>12</v>
      </c>
      <c r="J643" s="134"/>
      <c r="K643" s="135"/>
    </row>
    <row r="644" spans="1:11" ht="12.75">
      <c r="A644" s="136" t="s">
        <v>471</v>
      </c>
      <c r="B644" s="137"/>
      <c r="C644" s="137"/>
      <c r="D644" s="137"/>
      <c r="E644" s="137"/>
      <c r="F644" s="137"/>
      <c r="G644" s="137"/>
      <c r="H644" s="137"/>
      <c r="I644" s="137"/>
      <c r="J644" s="137"/>
      <c r="K644" s="138"/>
    </row>
    <row r="645" spans="1:11" ht="12.75">
      <c r="A645" s="81">
        <v>1</v>
      </c>
      <c r="B645" s="38" t="s">
        <v>467</v>
      </c>
      <c r="C645" s="134" t="s">
        <v>609</v>
      </c>
      <c r="D645" s="134"/>
      <c r="E645" s="134"/>
      <c r="F645" s="134"/>
      <c r="G645" s="134"/>
      <c r="H645" s="134"/>
      <c r="I645" s="134" t="s">
        <v>12</v>
      </c>
      <c r="J645" s="134"/>
      <c r="K645" s="135"/>
    </row>
    <row r="646" spans="1:11" ht="12.75">
      <c r="A646" s="136" t="s">
        <v>472</v>
      </c>
      <c r="B646" s="137"/>
      <c r="C646" s="137"/>
      <c r="D646" s="137"/>
      <c r="E646" s="137"/>
      <c r="F646" s="137"/>
      <c r="G646" s="137"/>
      <c r="H646" s="137"/>
      <c r="I646" s="137"/>
      <c r="J646" s="137"/>
      <c r="K646" s="138"/>
    </row>
    <row r="647" spans="1:11" ht="12.75">
      <c r="A647" s="81">
        <v>1</v>
      </c>
      <c r="B647" s="38" t="s">
        <v>468</v>
      </c>
      <c r="C647" s="134" t="s">
        <v>609</v>
      </c>
      <c r="D647" s="134"/>
      <c r="E647" s="134"/>
      <c r="F647" s="134"/>
      <c r="G647" s="134"/>
      <c r="H647" s="134"/>
      <c r="I647" s="134" t="s">
        <v>12</v>
      </c>
      <c r="J647" s="134"/>
      <c r="K647" s="135"/>
    </row>
    <row r="648" spans="1:11" ht="12.75">
      <c r="A648" s="136" t="s">
        <v>179</v>
      </c>
      <c r="B648" s="137"/>
      <c r="C648" s="137"/>
      <c r="D648" s="137"/>
      <c r="E648" s="137"/>
      <c r="F648" s="137"/>
      <c r="G648" s="137"/>
      <c r="H648" s="137"/>
      <c r="I648" s="137"/>
      <c r="J648" s="137"/>
      <c r="K648" s="138"/>
    </row>
    <row r="649" spans="1:11" ht="12.75">
      <c r="A649" s="81">
        <v>1</v>
      </c>
      <c r="B649" s="38" t="s">
        <v>469</v>
      </c>
      <c r="C649" s="134" t="s">
        <v>609</v>
      </c>
      <c r="D649" s="134"/>
      <c r="E649" s="134"/>
      <c r="F649" s="134"/>
      <c r="G649" s="134"/>
      <c r="H649" s="134"/>
      <c r="I649" s="134" t="s">
        <v>12</v>
      </c>
      <c r="J649" s="134"/>
      <c r="K649" s="135"/>
    </row>
    <row r="650" spans="1:11" ht="12.75">
      <c r="A650" s="136" t="s">
        <v>473</v>
      </c>
      <c r="B650" s="137"/>
      <c r="C650" s="137"/>
      <c r="D650" s="137"/>
      <c r="E650" s="137"/>
      <c r="F650" s="137"/>
      <c r="G650" s="137"/>
      <c r="H650" s="137"/>
      <c r="I650" s="137"/>
      <c r="J650" s="137"/>
      <c r="K650" s="138"/>
    </row>
    <row r="651" spans="1:11" ht="12.75">
      <c r="A651" s="81">
        <v>1</v>
      </c>
      <c r="B651" s="38" t="s">
        <v>470</v>
      </c>
      <c r="C651" s="134" t="s">
        <v>609</v>
      </c>
      <c r="D651" s="134"/>
      <c r="E651" s="134"/>
      <c r="F651" s="134"/>
      <c r="G651" s="134"/>
      <c r="H651" s="134"/>
      <c r="I651" s="134" t="s">
        <v>12</v>
      </c>
      <c r="J651" s="134"/>
      <c r="K651" s="135"/>
    </row>
    <row r="652" spans="1:11" ht="12.75">
      <c r="A652" s="136" t="s">
        <v>481</v>
      </c>
      <c r="B652" s="137"/>
      <c r="C652" s="137"/>
      <c r="D652" s="137"/>
      <c r="E652" s="137"/>
      <c r="F652" s="137"/>
      <c r="G652" s="137"/>
      <c r="H652" s="137"/>
      <c r="I652" s="137"/>
      <c r="J652" s="137"/>
      <c r="K652" s="138"/>
    </row>
    <row r="653" spans="1:11" ht="12.75">
      <c r="A653" s="81">
        <v>1</v>
      </c>
      <c r="B653" s="39" t="s">
        <v>474</v>
      </c>
      <c r="C653" s="134" t="s">
        <v>26</v>
      </c>
      <c r="D653" s="134"/>
      <c r="E653" s="134"/>
      <c r="F653" s="134"/>
      <c r="G653" s="134"/>
      <c r="H653" s="134"/>
      <c r="I653" s="134" t="s">
        <v>12</v>
      </c>
      <c r="J653" s="134"/>
      <c r="K653" s="135"/>
    </row>
    <row r="654" spans="1:11" ht="12.75">
      <c r="A654" s="136" t="s">
        <v>482</v>
      </c>
      <c r="B654" s="137"/>
      <c r="C654" s="137"/>
      <c r="D654" s="137"/>
      <c r="E654" s="137"/>
      <c r="F654" s="137"/>
      <c r="G654" s="137"/>
      <c r="H654" s="137"/>
      <c r="I654" s="137"/>
      <c r="J654" s="137"/>
      <c r="K654" s="138"/>
    </row>
    <row r="655" spans="1:11" ht="24">
      <c r="A655" s="81">
        <v>1</v>
      </c>
      <c r="B655" s="39" t="s">
        <v>475</v>
      </c>
      <c r="C655" s="134" t="s">
        <v>609</v>
      </c>
      <c r="D655" s="134"/>
      <c r="E655" s="134"/>
      <c r="F655" s="134"/>
      <c r="G655" s="134"/>
      <c r="H655" s="134"/>
      <c r="I655" s="134" t="s">
        <v>12</v>
      </c>
      <c r="J655" s="134"/>
      <c r="K655" s="135"/>
    </row>
    <row r="656" spans="1:11" ht="12.75">
      <c r="A656" s="136" t="s">
        <v>118</v>
      </c>
      <c r="B656" s="137"/>
      <c r="C656" s="137"/>
      <c r="D656" s="137"/>
      <c r="E656" s="137"/>
      <c r="F656" s="137"/>
      <c r="G656" s="137"/>
      <c r="H656" s="137"/>
      <c r="I656" s="137"/>
      <c r="J656" s="137"/>
      <c r="K656" s="138"/>
    </row>
    <row r="657" spans="1:11" ht="12.75">
      <c r="A657" s="81">
        <v>1</v>
      </c>
      <c r="B657" s="38" t="s">
        <v>476</v>
      </c>
      <c r="C657" s="134" t="s">
        <v>609</v>
      </c>
      <c r="D657" s="134"/>
      <c r="E657" s="134"/>
      <c r="F657" s="134"/>
      <c r="G657" s="134"/>
      <c r="H657" s="134"/>
      <c r="I657" s="134" t="s">
        <v>12</v>
      </c>
      <c r="J657" s="134"/>
      <c r="K657" s="135"/>
    </row>
    <row r="658" spans="1:11" ht="12.75">
      <c r="A658" s="136" t="s">
        <v>483</v>
      </c>
      <c r="B658" s="137"/>
      <c r="C658" s="137"/>
      <c r="D658" s="137"/>
      <c r="E658" s="137"/>
      <c r="F658" s="137"/>
      <c r="G658" s="137"/>
      <c r="H658" s="137"/>
      <c r="I658" s="137"/>
      <c r="J658" s="137"/>
      <c r="K658" s="138"/>
    </row>
    <row r="659" spans="1:11" ht="48">
      <c r="A659" s="81">
        <v>1</v>
      </c>
      <c r="B659" s="39" t="s">
        <v>477</v>
      </c>
      <c r="C659" s="134" t="s">
        <v>609</v>
      </c>
      <c r="D659" s="134"/>
      <c r="E659" s="134"/>
      <c r="F659" s="134"/>
      <c r="G659" s="134"/>
      <c r="H659" s="134"/>
      <c r="I659" s="134" t="s">
        <v>12</v>
      </c>
      <c r="J659" s="134"/>
      <c r="K659" s="135"/>
    </row>
    <row r="660" spans="1:11" ht="12.75">
      <c r="A660" s="136" t="s">
        <v>453</v>
      </c>
      <c r="B660" s="137"/>
      <c r="C660" s="137"/>
      <c r="D660" s="137"/>
      <c r="E660" s="137"/>
      <c r="F660" s="137"/>
      <c r="G660" s="137"/>
      <c r="H660" s="137"/>
      <c r="I660" s="137"/>
      <c r="J660" s="137"/>
      <c r="K660" s="138"/>
    </row>
    <row r="661" spans="1:11" ht="12.75">
      <c r="A661" s="81">
        <v>1</v>
      </c>
      <c r="B661" s="38" t="s">
        <v>478</v>
      </c>
      <c r="C661" s="134" t="s">
        <v>609</v>
      </c>
      <c r="D661" s="134"/>
      <c r="E661" s="134"/>
      <c r="F661" s="134"/>
      <c r="G661" s="134"/>
      <c r="H661" s="134"/>
      <c r="I661" s="134" t="s">
        <v>12</v>
      </c>
      <c r="J661" s="134"/>
      <c r="K661" s="135"/>
    </row>
    <row r="662" spans="1:11" ht="12.75">
      <c r="A662" s="136" t="s">
        <v>400</v>
      </c>
      <c r="B662" s="137"/>
      <c r="C662" s="137"/>
      <c r="D662" s="137"/>
      <c r="E662" s="137"/>
      <c r="F662" s="137"/>
      <c r="G662" s="137"/>
      <c r="H662" s="137"/>
      <c r="I662" s="137"/>
      <c r="J662" s="137"/>
      <c r="K662" s="138"/>
    </row>
    <row r="663" spans="1:11" ht="12.75">
      <c r="A663" s="81">
        <v>1</v>
      </c>
      <c r="B663" s="38" t="s">
        <v>479</v>
      </c>
      <c r="C663" s="134" t="s">
        <v>26</v>
      </c>
      <c r="D663" s="134"/>
      <c r="E663" s="134"/>
      <c r="F663" s="134"/>
      <c r="G663" s="134"/>
      <c r="H663" s="134"/>
      <c r="I663" s="134" t="s">
        <v>12</v>
      </c>
      <c r="J663" s="134"/>
      <c r="K663" s="135"/>
    </row>
    <row r="664" spans="1:11" ht="12.75">
      <c r="A664" s="136" t="s">
        <v>65</v>
      </c>
      <c r="B664" s="137"/>
      <c r="C664" s="137"/>
      <c r="D664" s="137"/>
      <c r="E664" s="137"/>
      <c r="F664" s="137"/>
      <c r="G664" s="137"/>
      <c r="H664" s="137"/>
      <c r="I664" s="137"/>
      <c r="J664" s="137"/>
      <c r="K664" s="138"/>
    </row>
    <row r="665" spans="1:11" ht="12.75">
      <c r="A665" s="81">
        <v>1</v>
      </c>
      <c r="B665" s="38" t="s">
        <v>480</v>
      </c>
      <c r="C665" s="134" t="s">
        <v>26</v>
      </c>
      <c r="D665" s="134"/>
      <c r="E665" s="134"/>
      <c r="F665" s="134"/>
      <c r="G665" s="134"/>
      <c r="H665" s="134"/>
      <c r="I665" s="134" t="s">
        <v>12</v>
      </c>
      <c r="J665" s="134"/>
      <c r="K665" s="135"/>
    </row>
    <row r="666" spans="1:11" ht="12.75">
      <c r="A666" s="126" t="s">
        <v>484</v>
      </c>
      <c r="B666" s="213"/>
      <c r="C666" s="213"/>
      <c r="D666" s="213"/>
      <c r="E666" s="213"/>
      <c r="F666" s="213"/>
      <c r="G666" s="213"/>
      <c r="H666" s="213"/>
      <c r="I666" s="213"/>
      <c r="J666" s="213"/>
      <c r="K666" s="214"/>
    </row>
    <row r="667" spans="1:11" ht="47.25" thickBot="1">
      <c r="A667" s="28" t="s">
        <v>0</v>
      </c>
      <c r="B667" s="29" t="s">
        <v>1</v>
      </c>
      <c r="C667" s="29" t="s">
        <v>2</v>
      </c>
      <c r="D667" s="29" t="s">
        <v>3</v>
      </c>
      <c r="E667" s="29" t="s">
        <v>4</v>
      </c>
      <c r="F667" s="30" t="s">
        <v>5</v>
      </c>
      <c r="G667" s="30" t="s">
        <v>6</v>
      </c>
      <c r="H667" s="31" t="s">
        <v>7</v>
      </c>
      <c r="I667" s="30" t="s">
        <v>8</v>
      </c>
      <c r="J667" s="29" t="s">
        <v>9</v>
      </c>
      <c r="K667" s="4" t="s">
        <v>28</v>
      </c>
    </row>
    <row r="668" spans="1:11" ht="27" customHeight="1" thickBot="1">
      <c r="A668" s="5">
        <v>1</v>
      </c>
      <c r="B668" s="6" t="s">
        <v>485</v>
      </c>
      <c r="C668" s="6"/>
      <c r="D668" s="7" t="s">
        <v>10</v>
      </c>
      <c r="E668" s="7">
        <v>8</v>
      </c>
      <c r="F668" s="8"/>
      <c r="G668" s="9">
        <f>E668*F668</f>
        <v>0</v>
      </c>
      <c r="H668" s="10"/>
      <c r="I668" s="9">
        <f>ROUND(G668*H668/100+G668,2)</f>
        <v>0</v>
      </c>
      <c r="J668" s="11"/>
      <c r="K668" s="12"/>
    </row>
    <row r="669" spans="1:11" ht="13.5" thickBot="1">
      <c r="A669" s="175" t="s">
        <v>11</v>
      </c>
      <c r="B669" s="176"/>
      <c r="C669" s="176"/>
      <c r="D669" s="176"/>
      <c r="E669" s="176"/>
      <c r="F669" s="177"/>
      <c r="G669" s="13">
        <f>SUM(G668:G668)</f>
        <v>0</v>
      </c>
      <c r="H669" s="14" t="s">
        <v>12</v>
      </c>
      <c r="I669" s="13">
        <f>SUM(I668:I668)</f>
        <v>0</v>
      </c>
      <c r="J669" s="196"/>
      <c r="K669" s="197"/>
    </row>
    <row r="670" spans="1:11" ht="13.5" thickBot="1">
      <c r="A670" s="181" t="s">
        <v>13</v>
      </c>
      <c r="B670" s="182"/>
      <c r="C670" s="182"/>
      <c r="D670" s="182"/>
      <c r="E670" s="182"/>
      <c r="F670" s="182"/>
      <c r="G670" s="182"/>
      <c r="H670" s="182"/>
      <c r="I670" s="182"/>
      <c r="J670" s="182"/>
      <c r="K670" s="183"/>
    </row>
    <row r="671" spans="1:11" ht="12.75">
      <c r="A671" s="178" t="s">
        <v>14</v>
      </c>
      <c r="B671" s="179"/>
      <c r="C671" s="179"/>
      <c r="D671" s="179"/>
      <c r="E671" s="179"/>
      <c r="F671" s="179"/>
      <c r="G671" s="179"/>
      <c r="H671" s="179"/>
      <c r="I671" s="179"/>
      <c r="J671" s="179"/>
      <c r="K671" s="180"/>
    </row>
    <row r="672" spans="1:11" ht="12.75">
      <c r="A672" s="148" t="s">
        <v>15</v>
      </c>
      <c r="B672" s="149"/>
      <c r="C672" s="149"/>
      <c r="D672" s="149"/>
      <c r="E672" s="149"/>
      <c r="F672" s="149"/>
      <c r="G672" s="149"/>
      <c r="H672" s="149"/>
      <c r="I672" s="149"/>
      <c r="J672" s="149"/>
      <c r="K672" s="150"/>
    </row>
    <row r="673" spans="1:11" ht="12.75">
      <c r="A673" s="148" t="s">
        <v>16</v>
      </c>
      <c r="B673" s="149"/>
      <c r="C673" s="149"/>
      <c r="D673" s="149"/>
      <c r="E673" s="149"/>
      <c r="F673" s="149"/>
      <c r="G673" s="149"/>
      <c r="H673" s="149"/>
      <c r="I673" s="149"/>
      <c r="J673" s="149"/>
      <c r="K673" s="150"/>
    </row>
    <row r="674" spans="1:11" ht="13.5" thickBot="1">
      <c r="A674" s="168" t="s">
        <v>27</v>
      </c>
      <c r="B674" s="169"/>
      <c r="C674" s="169"/>
      <c r="D674" s="169"/>
      <c r="E674" s="169"/>
      <c r="F674" s="169"/>
      <c r="G674" s="169"/>
      <c r="H674" s="169"/>
      <c r="I674" s="169"/>
      <c r="J674" s="169"/>
      <c r="K674" s="170"/>
    </row>
    <row r="675" spans="1:11" ht="135" customHeight="1" thickBot="1">
      <c r="A675" s="32" t="s">
        <v>0</v>
      </c>
      <c r="B675" s="33" t="s">
        <v>17</v>
      </c>
      <c r="C675" s="171" t="s">
        <v>18</v>
      </c>
      <c r="D675" s="172"/>
      <c r="E675" s="173"/>
      <c r="F675" s="171" t="s">
        <v>19</v>
      </c>
      <c r="G675" s="172"/>
      <c r="H675" s="173"/>
      <c r="I675" s="171" t="s">
        <v>29</v>
      </c>
      <c r="J675" s="172"/>
      <c r="K675" s="174"/>
    </row>
    <row r="676" spans="1:11" ht="12.75">
      <c r="A676" s="163" t="s">
        <v>133</v>
      </c>
      <c r="B676" s="164"/>
      <c r="C676" s="164"/>
      <c r="D676" s="164"/>
      <c r="E676" s="164"/>
      <c r="F676" s="164"/>
      <c r="G676" s="164"/>
      <c r="H676" s="164"/>
      <c r="I676" s="164"/>
      <c r="J676" s="164"/>
      <c r="K676" s="165"/>
    </row>
    <row r="677" spans="1:11" ht="48">
      <c r="A677" s="81">
        <v>1</v>
      </c>
      <c r="B677" s="39" t="s">
        <v>465</v>
      </c>
      <c r="C677" s="134" t="s">
        <v>609</v>
      </c>
      <c r="D677" s="134"/>
      <c r="E677" s="134"/>
      <c r="F677" s="134"/>
      <c r="G677" s="134"/>
      <c r="H677" s="134"/>
      <c r="I677" s="134" t="s">
        <v>12</v>
      </c>
      <c r="J677" s="134"/>
      <c r="K677" s="135"/>
    </row>
    <row r="678" spans="1:11" ht="12.75">
      <c r="A678" s="136" t="s">
        <v>493</v>
      </c>
      <c r="B678" s="137"/>
      <c r="C678" s="137"/>
      <c r="D678" s="137"/>
      <c r="E678" s="137"/>
      <c r="F678" s="137"/>
      <c r="G678" s="137"/>
      <c r="H678" s="137"/>
      <c r="I678" s="137"/>
      <c r="J678" s="137"/>
      <c r="K678" s="138"/>
    </row>
    <row r="679" spans="1:11" ht="12.75">
      <c r="A679" s="81">
        <v>1</v>
      </c>
      <c r="B679" s="39" t="s">
        <v>486</v>
      </c>
      <c r="C679" s="134" t="s">
        <v>26</v>
      </c>
      <c r="D679" s="134"/>
      <c r="E679" s="134"/>
      <c r="F679" s="134"/>
      <c r="G679" s="134"/>
      <c r="H679" s="134"/>
      <c r="I679" s="134" t="s">
        <v>12</v>
      </c>
      <c r="J679" s="134"/>
      <c r="K679" s="135"/>
    </row>
    <row r="680" spans="1:11" ht="12.75">
      <c r="A680" s="136" t="s">
        <v>336</v>
      </c>
      <c r="B680" s="137"/>
      <c r="C680" s="137"/>
      <c r="D680" s="137"/>
      <c r="E680" s="137"/>
      <c r="F680" s="137"/>
      <c r="G680" s="137"/>
      <c r="H680" s="137"/>
      <c r="I680" s="137"/>
      <c r="J680" s="137"/>
      <c r="K680" s="138"/>
    </row>
    <row r="681" spans="1:11" ht="12.75">
      <c r="A681" s="81">
        <v>1</v>
      </c>
      <c r="B681" s="39" t="s">
        <v>487</v>
      </c>
      <c r="C681" s="134" t="s">
        <v>26</v>
      </c>
      <c r="D681" s="134"/>
      <c r="E681" s="134"/>
      <c r="F681" s="134"/>
      <c r="G681" s="134"/>
      <c r="H681" s="134"/>
      <c r="I681" s="134" t="s">
        <v>12</v>
      </c>
      <c r="J681" s="134"/>
      <c r="K681" s="135"/>
    </row>
    <row r="682" spans="1:11" ht="12.75">
      <c r="A682" s="136" t="s">
        <v>494</v>
      </c>
      <c r="B682" s="137"/>
      <c r="C682" s="137"/>
      <c r="D682" s="137"/>
      <c r="E682" s="137"/>
      <c r="F682" s="137"/>
      <c r="G682" s="137"/>
      <c r="H682" s="137"/>
      <c r="I682" s="137"/>
      <c r="J682" s="137"/>
      <c r="K682" s="138"/>
    </row>
    <row r="683" spans="1:11" ht="12.75">
      <c r="A683" s="81">
        <v>1</v>
      </c>
      <c r="B683" s="38" t="s">
        <v>488</v>
      </c>
      <c r="C683" s="134" t="s">
        <v>26</v>
      </c>
      <c r="D683" s="134"/>
      <c r="E683" s="134"/>
      <c r="F683" s="134"/>
      <c r="G683" s="134"/>
      <c r="H683" s="134"/>
      <c r="I683" s="134" t="s">
        <v>12</v>
      </c>
      <c r="J683" s="134"/>
      <c r="K683" s="135"/>
    </row>
    <row r="684" spans="1:11" ht="12.75">
      <c r="A684" s="136" t="s">
        <v>495</v>
      </c>
      <c r="B684" s="137"/>
      <c r="C684" s="137"/>
      <c r="D684" s="137"/>
      <c r="E684" s="137"/>
      <c r="F684" s="137"/>
      <c r="G684" s="137"/>
      <c r="H684" s="137"/>
      <c r="I684" s="137"/>
      <c r="J684" s="137"/>
      <c r="K684" s="138"/>
    </row>
    <row r="685" spans="1:11" ht="12.75">
      <c r="A685" s="81">
        <v>1</v>
      </c>
      <c r="B685" s="38" t="s">
        <v>489</v>
      </c>
      <c r="C685" s="134" t="s">
        <v>609</v>
      </c>
      <c r="D685" s="134"/>
      <c r="E685" s="134"/>
      <c r="F685" s="134"/>
      <c r="G685" s="134"/>
      <c r="H685" s="134"/>
      <c r="I685" s="134" t="s">
        <v>12</v>
      </c>
      <c r="J685" s="134"/>
      <c r="K685" s="135"/>
    </row>
    <row r="686" spans="1:11" ht="12.75">
      <c r="A686" s="136" t="s">
        <v>95</v>
      </c>
      <c r="B686" s="137"/>
      <c r="C686" s="137"/>
      <c r="D686" s="137"/>
      <c r="E686" s="137"/>
      <c r="F686" s="137"/>
      <c r="G686" s="137"/>
      <c r="H686" s="137"/>
      <c r="I686" s="137"/>
      <c r="J686" s="137"/>
      <c r="K686" s="138"/>
    </row>
    <row r="687" spans="1:11" ht="24">
      <c r="A687" s="81">
        <v>1</v>
      </c>
      <c r="B687" s="39" t="s">
        <v>490</v>
      </c>
      <c r="C687" s="134" t="s">
        <v>609</v>
      </c>
      <c r="D687" s="134"/>
      <c r="E687" s="134"/>
      <c r="F687" s="134"/>
      <c r="G687" s="134"/>
      <c r="H687" s="134"/>
      <c r="I687" s="134" t="s">
        <v>12</v>
      </c>
      <c r="J687" s="134"/>
      <c r="K687" s="135"/>
    </row>
    <row r="688" spans="1:11" ht="12.75">
      <c r="A688" s="136" t="s">
        <v>441</v>
      </c>
      <c r="B688" s="137"/>
      <c r="C688" s="137"/>
      <c r="D688" s="137"/>
      <c r="E688" s="137"/>
      <c r="F688" s="137"/>
      <c r="G688" s="137"/>
      <c r="H688" s="137"/>
      <c r="I688" s="137"/>
      <c r="J688" s="137"/>
      <c r="K688" s="138"/>
    </row>
    <row r="689" spans="1:11" ht="12.75">
      <c r="A689" s="81">
        <v>1</v>
      </c>
      <c r="B689" s="38" t="s">
        <v>491</v>
      </c>
      <c r="C689" s="134" t="s">
        <v>26</v>
      </c>
      <c r="D689" s="134"/>
      <c r="E689" s="134"/>
      <c r="F689" s="134"/>
      <c r="G689" s="134"/>
      <c r="H689" s="134"/>
      <c r="I689" s="134" t="s">
        <v>12</v>
      </c>
      <c r="J689" s="134"/>
      <c r="K689" s="135"/>
    </row>
    <row r="690" spans="1:11" ht="12.75">
      <c r="A690" s="136" t="s">
        <v>496</v>
      </c>
      <c r="B690" s="137"/>
      <c r="C690" s="137"/>
      <c r="D690" s="137"/>
      <c r="E690" s="137"/>
      <c r="F690" s="137"/>
      <c r="G690" s="137"/>
      <c r="H690" s="137"/>
      <c r="I690" s="137"/>
      <c r="J690" s="137"/>
      <c r="K690" s="138"/>
    </row>
    <row r="691" spans="1:11" ht="12.75">
      <c r="A691" s="81">
        <v>1</v>
      </c>
      <c r="B691" s="38" t="s">
        <v>492</v>
      </c>
      <c r="C691" s="134" t="s">
        <v>609</v>
      </c>
      <c r="D691" s="134"/>
      <c r="E691" s="134"/>
      <c r="F691" s="134"/>
      <c r="G691" s="134"/>
      <c r="H691" s="134"/>
      <c r="I691" s="199" t="s">
        <v>12</v>
      </c>
      <c r="J691" s="199"/>
      <c r="K691" s="260"/>
    </row>
    <row r="692" spans="1:11" ht="12.75">
      <c r="A692" s="136" t="s">
        <v>502</v>
      </c>
      <c r="B692" s="137"/>
      <c r="C692" s="137"/>
      <c r="D692" s="137"/>
      <c r="E692" s="137"/>
      <c r="F692" s="137"/>
      <c r="G692" s="137"/>
      <c r="H692" s="137"/>
      <c r="I692" s="137"/>
      <c r="J692" s="137"/>
      <c r="K692" s="138"/>
    </row>
    <row r="693" spans="1:11" ht="24">
      <c r="A693" s="81">
        <v>1</v>
      </c>
      <c r="B693" s="39" t="s">
        <v>497</v>
      </c>
      <c r="C693" s="134" t="s">
        <v>26</v>
      </c>
      <c r="D693" s="134"/>
      <c r="E693" s="134"/>
      <c r="F693" s="134"/>
      <c r="G693" s="134"/>
      <c r="H693" s="134"/>
      <c r="I693" s="134" t="s">
        <v>12</v>
      </c>
      <c r="J693" s="134"/>
      <c r="K693" s="135"/>
    </row>
    <row r="694" spans="1:11" ht="12.75">
      <c r="A694" s="136" t="s">
        <v>503</v>
      </c>
      <c r="B694" s="137"/>
      <c r="C694" s="137"/>
      <c r="D694" s="137"/>
      <c r="E694" s="137"/>
      <c r="F694" s="137"/>
      <c r="G694" s="137"/>
      <c r="H694" s="137"/>
      <c r="I694" s="137"/>
      <c r="J694" s="137"/>
      <c r="K694" s="138"/>
    </row>
    <row r="695" spans="1:11" ht="24">
      <c r="A695" s="81">
        <v>1</v>
      </c>
      <c r="B695" s="39" t="s">
        <v>498</v>
      </c>
      <c r="C695" s="134" t="s">
        <v>609</v>
      </c>
      <c r="D695" s="134"/>
      <c r="E695" s="134"/>
      <c r="F695" s="134"/>
      <c r="G695" s="134"/>
      <c r="H695" s="134"/>
      <c r="I695" s="134" t="s">
        <v>12</v>
      </c>
      <c r="J695" s="134"/>
      <c r="K695" s="135"/>
    </row>
    <row r="696" spans="1:11" ht="12.75">
      <c r="A696" s="136" t="s">
        <v>504</v>
      </c>
      <c r="B696" s="137"/>
      <c r="C696" s="137"/>
      <c r="D696" s="137"/>
      <c r="E696" s="137"/>
      <c r="F696" s="137"/>
      <c r="G696" s="137"/>
      <c r="H696" s="137"/>
      <c r="I696" s="137"/>
      <c r="J696" s="137"/>
      <c r="K696" s="138"/>
    </row>
    <row r="697" spans="1:11" ht="12.75">
      <c r="A697" s="81">
        <v>1</v>
      </c>
      <c r="B697" s="38" t="s">
        <v>499</v>
      </c>
      <c r="C697" s="134" t="s">
        <v>609</v>
      </c>
      <c r="D697" s="134"/>
      <c r="E697" s="134"/>
      <c r="F697" s="134"/>
      <c r="G697" s="134"/>
      <c r="H697" s="134"/>
      <c r="I697" s="134" t="s">
        <v>12</v>
      </c>
      <c r="J697" s="134"/>
      <c r="K697" s="135"/>
    </row>
    <row r="698" spans="1:11" ht="12.75">
      <c r="A698" s="136" t="s">
        <v>505</v>
      </c>
      <c r="B698" s="137"/>
      <c r="C698" s="137"/>
      <c r="D698" s="137"/>
      <c r="E698" s="137"/>
      <c r="F698" s="137"/>
      <c r="G698" s="137"/>
      <c r="H698" s="137"/>
      <c r="I698" s="137"/>
      <c r="J698" s="137"/>
      <c r="K698" s="138"/>
    </row>
    <row r="699" spans="1:11" ht="12.75">
      <c r="A699" s="81">
        <v>1</v>
      </c>
      <c r="B699" s="38" t="s">
        <v>500</v>
      </c>
      <c r="C699" s="134" t="s">
        <v>26</v>
      </c>
      <c r="D699" s="134"/>
      <c r="E699" s="134"/>
      <c r="F699" s="134"/>
      <c r="G699" s="134"/>
      <c r="H699" s="134"/>
      <c r="I699" s="134" t="s">
        <v>12</v>
      </c>
      <c r="J699" s="134"/>
      <c r="K699" s="135"/>
    </row>
    <row r="700" spans="1:11" ht="12.75">
      <c r="A700" s="136" t="s">
        <v>506</v>
      </c>
      <c r="B700" s="137"/>
      <c r="C700" s="137"/>
      <c r="D700" s="137"/>
      <c r="E700" s="137"/>
      <c r="F700" s="137"/>
      <c r="G700" s="137"/>
      <c r="H700" s="137"/>
      <c r="I700" s="137"/>
      <c r="J700" s="137"/>
      <c r="K700" s="138"/>
    </row>
    <row r="701" spans="1:11" ht="12.75">
      <c r="A701" s="81">
        <v>1</v>
      </c>
      <c r="B701" s="38" t="s">
        <v>501</v>
      </c>
      <c r="C701" s="134" t="s">
        <v>609</v>
      </c>
      <c r="D701" s="134"/>
      <c r="E701" s="134"/>
      <c r="F701" s="134"/>
      <c r="G701" s="134"/>
      <c r="H701" s="134"/>
      <c r="I701" s="134" t="s">
        <v>12</v>
      </c>
      <c r="J701" s="134"/>
      <c r="K701" s="135"/>
    </row>
    <row r="702" spans="1:11" ht="12.75">
      <c r="A702" s="136" t="s">
        <v>510</v>
      </c>
      <c r="B702" s="137"/>
      <c r="C702" s="137"/>
      <c r="D702" s="137"/>
      <c r="E702" s="137"/>
      <c r="F702" s="137"/>
      <c r="G702" s="137"/>
      <c r="H702" s="137"/>
      <c r="I702" s="137"/>
      <c r="J702" s="137"/>
      <c r="K702" s="138"/>
    </row>
    <row r="703" spans="1:11" ht="12.75">
      <c r="A703" s="81">
        <v>1</v>
      </c>
      <c r="B703" s="37" t="s">
        <v>507</v>
      </c>
      <c r="C703" s="134" t="s">
        <v>609</v>
      </c>
      <c r="D703" s="134"/>
      <c r="E703" s="134"/>
      <c r="F703" s="134"/>
      <c r="G703" s="134"/>
      <c r="H703" s="134"/>
      <c r="I703" s="134" t="s">
        <v>12</v>
      </c>
      <c r="J703" s="134"/>
      <c r="K703" s="135"/>
    </row>
    <row r="704" spans="1:11" ht="12.75">
      <c r="A704" s="136" t="s">
        <v>511</v>
      </c>
      <c r="B704" s="137"/>
      <c r="C704" s="137"/>
      <c r="D704" s="137"/>
      <c r="E704" s="137"/>
      <c r="F704" s="137"/>
      <c r="G704" s="137"/>
      <c r="H704" s="137"/>
      <c r="I704" s="137"/>
      <c r="J704" s="137"/>
      <c r="K704" s="138"/>
    </row>
    <row r="705" spans="1:11" ht="12.75">
      <c r="A705" s="81">
        <v>1</v>
      </c>
      <c r="B705" s="38" t="s">
        <v>508</v>
      </c>
      <c r="C705" s="134" t="s">
        <v>609</v>
      </c>
      <c r="D705" s="134"/>
      <c r="E705" s="134"/>
      <c r="F705" s="134"/>
      <c r="G705" s="134"/>
      <c r="H705" s="134"/>
      <c r="I705" s="134" t="s">
        <v>12</v>
      </c>
      <c r="J705" s="134"/>
      <c r="K705" s="135"/>
    </row>
    <row r="706" spans="1:11" ht="12.75">
      <c r="A706" s="136" t="s">
        <v>512</v>
      </c>
      <c r="B706" s="137"/>
      <c r="C706" s="137"/>
      <c r="D706" s="137"/>
      <c r="E706" s="137"/>
      <c r="F706" s="137"/>
      <c r="G706" s="137"/>
      <c r="H706" s="137"/>
      <c r="I706" s="137"/>
      <c r="J706" s="137"/>
      <c r="K706" s="138"/>
    </row>
    <row r="707" spans="1:11" ht="24">
      <c r="A707" s="81">
        <v>1</v>
      </c>
      <c r="B707" s="39" t="s">
        <v>509</v>
      </c>
      <c r="C707" s="134" t="s">
        <v>609</v>
      </c>
      <c r="D707" s="134"/>
      <c r="E707" s="134"/>
      <c r="F707" s="134"/>
      <c r="G707" s="134"/>
      <c r="H707" s="134"/>
      <c r="I707" s="134" t="s">
        <v>12</v>
      </c>
      <c r="J707" s="134"/>
      <c r="K707" s="135"/>
    </row>
    <row r="708" spans="1:11" ht="12.75">
      <c r="A708" s="136" t="s">
        <v>49</v>
      </c>
      <c r="B708" s="137"/>
      <c r="C708" s="137"/>
      <c r="D708" s="137"/>
      <c r="E708" s="137"/>
      <c r="F708" s="137"/>
      <c r="G708" s="137"/>
      <c r="H708" s="137"/>
      <c r="I708" s="137"/>
      <c r="J708" s="137"/>
      <c r="K708" s="138"/>
    </row>
    <row r="709" spans="1:11" ht="12.75">
      <c r="A709" s="81">
        <v>1</v>
      </c>
      <c r="B709" s="38" t="s">
        <v>513</v>
      </c>
      <c r="C709" s="134" t="s">
        <v>609</v>
      </c>
      <c r="D709" s="134"/>
      <c r="E709" s="134"/>
      <c r="F709" s="134"/>
      <c r="G709" s="134"/>
      <c r="H709" s="134"/>
      <c r="I709" s="134" t="s">
        <v>12</v>
      </c>
      <c r="J709" s="134"/>
      <c r="K709" s="135"/>
    </row>
    <row r="710" spans="1:11" ht="12.75">
      <c r="A710" s="136" t="s">
        <v>400</v>
      </c>
      <c r="B710" s="137"/>
      <c r="C710" s="137"/>
      <c r="D710" s="137"/>
      <c r="E710" s="137"/>
      <c r="F710" s="137"/>
      <c r="G710" s="137"/>
      <c r="H710" s="137"/>
      <c r="I710" s="137"/>
      <c r="J710" s="137"/>
      <c r="K710" s="138"/>
    </row>
    <row r="711" spans="1:11" ht="12.75">
      <c r="A711" s="81">
        <v>1</v>
      </c>
      <c r="B711" s="38" t="s">
        <v>514</v>
      </c>
      <c r="C711" s="134" t="s">
        <v>26</v>
      </c>
      <c r="D711" s="134"/>
      <c r="E711" s="134"/>
      <c r="F711" s="134"/>
      <c r="G711" s="134"/>
      <c r="H711" s="134"/>
      <c r="I711" s="134" t="s">
        <v>12</v>
      </c>
      <c r="J711" s="134"/>
      <c r="K711" s="135"/>
    </row>
    <row r="712" spans="1:11" ht="12.75">
      <c r="A712" s="136" t="s">
        <v>517</v>
      </c>
      <c r="B712" s="137"/>
      <c r="C712" s="137"/>
      <c r="D712" s="137"/>
      <c r="E712" s="137"/>
      <c r="F712" s="137"/>
      <c r="G712" s="137"/>
      <c r="H712" s="137"/>
      <c r="I712" s="137"/>
      <c r="J712" s="137"/>
      <c r="K712" s="138"/>
    </row>
    <row r="713" spans="1:11" ht="24">
      <c r="A713" s="81">
        <v>1</v>
      </c>
      <c r="B713" s="39" t="s">
        <v>515</v>
      </c>
      <c r="C713" s="134" t="s">
        <v>609</v>
      </c>
      <c r="D713" s="134"/>
      <c r="E713" s="134"/>
      <c r="F713" s="134"/>
      <c r="G713" s="134"/>
      <c r="H713" s="134"/>
      <c r="I713" s="134" t="s">
        <v>12</v>
      </c>
      <c r="J713" s="134"/>
      <c r="K713" s="135"/>
    </row>
    <row r="714" spans="1:11" ht="12.75">
      <c r="A714" s="136" t="s">
        <v>65</v>
      </c>
      <c r="B714" s="137"/>
      <c r="C714" s="137"/>
      <c r="D714" s="137"/>
      <c r="E714" s="137"/>
      <c r="F714" s="137"/>
      <c r="G714" s="137"/>
      <c r="H714" s="137"/>
      <c r="I714" s="137"/>
      <c r="J714" s="137"/>
      <c r="K714" s="138"/>
    </row>
    <row r="715" spans="1:11" ht="12.75">
      <c r="A715" s="81">
        <v>1</v>
      </c>
      <c r="B715" s="38" t="s">
        <v>516</v>
      </c>
      <c r="C715" s="134" t="s">
        <v>26</v>
      </c>
      <c r="D715" s="134"/>
      <c r="E715" s="134"/>
      <c r="F715" s="134"/>
      <c r="G715" s="134"/>
      <c r="H715" s="134"/>
      <c r="I715" s="134" t="s">
        <v>12</v>
      </c>
      <c r="J715" s="134"/>
      <c r="K715" s="135"/>
    </row>
    <row r="716" spans="1:11" ht="12.75">
      <c r="A716" s="126" t="s">
        <v>518</v>
      </c>
      <c r="B716" s="213"/>
      <c r="C716" s="213"/>
      <c r="D716" s="213"/>
      <c r="E716" s="213"/>
      <c r="F716" s="213"/>
      <c r="G716" s="213"/>
      <c r="H716" s="213"/>
      <c r="I716" s="213"/>
      <c r="J716" s="213"/>
      <c r="K716" s="214"/>
    </row>
    <row r="717" spans="1:11" ht="47.25" thickBot="1">
      <c r="A717" s="28" t="s">
        <v>0</v>
      </c>
      <c r="B717" s="29" t="s">
        <v>1</v>
      </c>
      <c r="C717" s="29" t="s">
        <v>2</v>
      </c>
      <c r="D717" s="29" t="s">
        <v>3</v>
      </c>
      <c r="E717" s="29" t="s">
        <v>4</v>
      </c>
      <c r="F717" s="30" t="s">
        <v>5</v>
      </c>
      <c r="G717" s="30" t="s">
        <v>6</v>
      </c>
      <c r="H717" s="31" t="s">
        <v>7</v>
      </c>
      <c r="I717" s="30" t="s">
        <v>8</v>
      </c>
      <c r="J717" s="29" t="s">
        <v>9</v>
      </c>
      <c r="K717" s="4" t="s">
        <v>28</v>
      </c>
    </row>
    <row r="718" spans="1:11" ht="22.5" customHeight="1" thickBot="1">
      <c r="A718" s="5">
        <v>1</v>
      </c>
      <c r="B718" s="6" t="s">
        <v>607</v>
      </c>
      <c r="C718" s="6"/>
      <c r="D718" s="7" t="s">
        <v>10</v>
      </c>
      <c r="E718" s="7">
        <v>15</v>
      </c>
      <c r="F718" s="8"/>
      <c r="G718" s="9">
        <f>E718*F718</f>
        <v>0</v>
      </c>
      <c r="H718" s="10"/>
      <c r="I718" s="9">
        <f>ROUND(G718*H718/100+G718,2)</f>
        <v>0</v>
      </c>
      <c r="J718" s="11"/>
      <c r="K718" s="12"/>
    </row>
    <row r="719" spans="1:11" ht="13.5" thickBot="1">
      <c r="A719" s="175" t="s">
        <v>11</v>
      </c>
      <c r="B719" s="176"/>
      <c r="C719" s="176"/>
      <c r="D719" s="176"/>
      <c r="E719" s="176"/>
      <c r="F719" s="177"/>
      <c r="G719" s="13">
        <f>SUM(G718:G718)</f>
        <v>0</v>
      </c>
      <c r="H719" s="14" t="s">
        <v>12</v>
      </c>
      <c r="I719" s="13">
        <f>SUM(I718:I718)</f>
        <v>0</v>
      </c>
      <c r="J719" s="196"/>
      <c r="K719" s="197"/>
    </row>
    <row r="720" spans="1:11" ht="13.5" thickBot="1">
      <c r="A720" s="181" t="s">
        <v>13</v>
      </c>
      <c r="B720" s="182"/>
      <c r="C720" s="182"/>
      <c r="D720" s="182"/>
      <c r="E720" s="182"/>
      <c r="F720" s="182"/>
      <c r="G720" s="182"/>
      <c r="H720" s="182"/>
      <c r="I720" s="182"/>
      <c r="J720" s="182"/>
      <c r="K720" s="183"/>
    </row>
    <row r="721" spans="1:11" ht="12.75">
      <c r="A721" s="178" t="s">
        <v>14</v>
      </c>
      <c r="B721" s="179"/>
      <c r="C721" s="179"/>
      <c r="D721" s="179"/>
      <c r="E721" s="179"/>
      <c r="F721" s="179"/>
      <c r="G721" s="179"/>
      <c r="H721" s="179"/>
      <c r="I721" s="179"/>
      <c r="J721" s="179"/>
      <c r="K721" s="180"/>
    </row>
    <row r="722" spans="1:11" ht="12.75">
      <c r="A722" s="148" t="s">
        <v>15</v>
      </c>
      <c r="B722" s="149"/>
      <c r="C722" s="149"/>
      <c r="D722" s="149"/>
      <c r="E722" s="149"/>
      <c r="F722" s="149"/>
      <c r="G722" s="149"/>
      <c r="H722" s="149"/>
      <c r="I722" s="149"/>
      <c r="J722" s="149"/>
      <c r="K722" s="150"/>
    </row>
    <row r="723" spans="1:11" ht="12.75">
      <c r="A723" s="148" t="s">
        <v>16</v>
      </c>
      <c r="B723" s="149"/>
      <c r="C723" s="149"/>
      <c r="D723" s="149"/>
      <c r="E723" s="149"/>
      <c r="F723" s="149"/>
      <c r="G723" s="149"/>
      <c r="H723" s="149"/>
      <c r="I723" s="149"/>
      <c r="J723" s="149"/>
      <c r="K723" s="150"/>
    </row>
    <row r="724" spans="1:11" ht="13.5" thickBot="1">
      <c r="A724" s="168" t="s">
        <v>27</v>
      </c>
      <c r="B724" s="169"/>
      <c r="C724" s="169"/>
      <c r="D724" s="169"/>
      <c r="E724" s="169"/>
      <c r="F724" s="169"/>
      <c r="G724" s="169"/>
      <c r="H724" s="169"/>
      <c r="I724" s="169"/>
      <c r="J724" s="169"/>
      <c r="K724" s="170"/>
    </row>
    <row r="725" spans="1:11" ht="133.5" customHeight="1" thickBot="1">
      <c r="A725" s="32" t="s">
        <v>0</v>
      </c>
      <c r="B725" s="33" t="s">
        <v>17</v>
      </c>
      <c r="C725" s="171" t="s">
        <v>18</v>
      </c>
      <c r="D725" s="172"/>
      <c r="E725" s="173"/>
      <c r="F725" s="171" t="s">
        <v>19</v>
      </c>
      <c r="G725" s="172"/>
      <c r="H725" s="173"/>
      <c r="I725" s="171" t="s">
        <v>29</v>
      </c>
      <c r="J725" s="172"/>
      <c r="K725" s="174"/>
    </row>
    <row r="726" spans="1:11" ht="12.75">
      <c r="A726" s="163" t="s">
        <v>133</v>
      </c>
      <c r="B726" s="164"/>
      <c r="C726" s="164"/>
      <c r="D726" s="164"/>
      <c r="E726" s="164"/>
      <c r="F726" s="164"/>
      <c r="G726" s="164"/>
      <c r="H726" s="164"/>
      <c r="I726" s="164"/>
      <c r="J726" s="164"/>
      <c r="K726" s="165"/>
    </row>
    <row r="727" spans="1:11" ht="48">
      <c r="A727" s="81">
        <v>1</v>
      </c>
      <c r="B727" s="15" t="s">
        <v>608</v>
      </c>
      <c r="C727" s="134" t="s">
        <v>609</v>
      </c>
      <c r="D727" s="134"/>
      <c r="E727" s="134"/>
      <c r="F727" s="134"/>
      <c r="G727" s="134"/>
      <c r="H727" s="134"/>
      <c r="I727" s="134" t="s">
        <v>12</v>
      </c>
      <c r="J727" s="134"/>
      <c r="K727" s="135"/>
    </row>
    <row r="728" spans="1:11" ht="12.75">
      <c r="A728" s="261" t="s">
        <v>519</v>
      </c>
      <c r="B728" s="262"/>
      <c r="C728" s="262"/>
      <c r="D728" s="262"/>
      <c r="E728" s="262"/>
      <c r="F728" s="262"/>
      <c r="G728" s="262"/>
      <c r="H728" s="262"/>
      <c r="I728" s="262"/>
      <c r="J728" s="262"/>
      <c r="K728" s="263"/>
    </row>
    <row r="729" spans="1:11" ht="12.75">
      <c r="A729" s="81">
        <v>1</v>
      </c>
      <c r="B729" s="15" t="s">
        <v>663</v>
      </c>
      <c r="C729" s="134" t="s">
        <v>609</v>
      </c>
      <c r="D729" s="134"/>
      <c r="E729" s="134"/>
      <c r="F729" s="134"/>
      <c r="G729" s="134"/>
      <c r="H729" s="134"/>
      <c r="I729" s="134" t="s">
        <v>12</v>
      </c>
      <c r="J729" s="134"/>
      <c r="K729" s="135"/>
    </row>
    <row r="730" spans="1:11" ht="12.75">
      <c r="A730" s="145">
        <v>2</v>
      </c>
      <c r="B730" s="18" t="s">
        <v>520</v>
      </c>
      <c r="C730" s="134" t="s">
        <v>609</v>
      </c>
      <c r="D730" s="134"/>
      <c r="E730" s="134"/>
      <c r="F730" s="134"/>
      <c r="G730" s="134"/>
      <c r="H730" s="134"/>
      <c r="I730" s="134" t="s">
        <v>12</v>
      </c>
      <c r="J730" s="134"/>
      <c r="K730" s="135"/>
    </row>
    <row r="731" spans="1:11" ht="12.75">
      <c r="A731" s="145"/>
      <c r="B731" s="20" t="s">
        <v>664</v>
      </c>
      <c r="C731" s="134"/>
      <c r="D731" s="134"/>
      <c r="E731" s="134"/>
      <c r="F731" s="134"/>
      <c r="G731" s="134"/>
      <c r="H731" s="134"/>
      <c r="I731" s="134"/>
      <c r="J731" s="134"/>
      <c r="K731" s="135"/>
    </row>
    <row r="732" spans="1:11" ht="24">
      <c r="A732" s="145"/>
      <c r="B732" s="20" t="s">
        <v>665</v>
      </c>
      <c r="C732" s="134"/>
      <c r="D732" s="134"/>
      <c r="E732" s="134"/>
      <c r="F732" s="134"/>
      <c r="G732" s="134"/>
      <c r="H732" s="134"/>
      <c r="I732" s="134"/>
      <c r="J732" s="134"/>
      <c r="K732" s="135"/>
    </row>
    <row r="733" spans="1:11" ht="60">
      <c r="A733" s="145"/>
      <c r="B733" s="45" t="s">
        <v>666</v>
      </c>
      <c r="C733" s="134"/>
      <c r="D733" s="134"/>
      <c r="E733" s="134"/>
      <c r="F733" s="134"/>
      <c r="G733" s="134"/>
      <c r="H733" s="134"/>
      <c r="I733" s="134"/>
      <c r="J733" s="134"/>
      <c r="K733" s="135"/>
    </row>
    <row r="734" spans="1:11" ht="24">
      <c r="A734" s="145">
        <v>3</v>
      </c>
      <c r="B734" s="18" t="s">
        <v>528</v>
      </c>
      <c r="C734" s="134" t="s">
        <v>609</v>
      </c>
      <c r="D734" s="134"/>
      <c r="E734" s="134"/>
      <c r="F734" s="134"/>
      <c r="G734" s="134"/>
      <c r="H734" s="134"/>
      <c r="I734" s="134" t="s">
        <v>12</v>
      </c>
      <c r="J734" s="134"/>
      <c r="K734" s="135"/>
    </row>
    <row r="735" spans="1:11" ht="12.75">
      <c r="A735" s="145"/>
      <c r="B735" s="20" t="s">
        <v>667</v>
      </c>
      <c r="C735" s="134"/>
      <c r="D735" s="134"/>
      <c r="E735" s="134"/>
      <c r="F735" s="134"/>
      <c r="G735" s="134"/>
      <c r="H735" s="134"/>
      <c r="I735" s="134"/>
      <c r="J735" s="134"/>
      <c r="K735" s="135"/>
    </row>
    <row r="736" spans="1:11" ht="12.75">
      <c r="A736" s="145"/>
      <c r="B736" s="20" t="s">
        <v>668</v>
      </c>
      <c r="C736" s="134"/>
      <c r="D736" s="134"/>
      <c r="E736" s="134"/>
      <c r="F736" s="134"/>
      <c r="G736" s="134"/>
      <c r="H736" s="134"/>
      <c r="I736" s="134"/>
      <c r="J736" s="134"/>
      <c r="K736" s="135"/>
    </row>
    <row r="737" spans="1:11" ht="12.75">
      <c r="A737" s="145"/>
      <c r="B737" s="45" t="s">
        <v>669</v>
      </c>
      <c r="C737" s="134"/>
      <c r="D737" s="134"/>
      <c r="E737" s="134"/>
      <c r="F737" s="134"/>
      <c r="G737" s="134"/>
      <c r="H737" s="134"/>
      <c r="I737" s="134"/>
      <c r="J737" s="134"/>
      <c r="K737" s="135"/>
    </row>
    <row r="738" spans="1:11" ht="36">
      <c r="A738" s="81">
        <v>4</v>
      </c>
      <c r="B738" s="15" t="s">
        <v>527</v>
      </c>
      <c r="C738" s="134" t="s">
        <v>609</v>
      </c>
      <c r="D738" s="134"/>
      <c r="E738" s="134"/>
      <c r="F738" s="134"/>
      <c r="G738" s="134"/>
      <c r="H738" s="134"/>
      <c r="I738" s="134" t="s">
        <v>12</v>
      </c>
      <c r="J738" s="134"/>
      <c r="K738" s="135"/>
    </row>
    <row r="739" spans="1:11" ht="36">
      <c r="A739" s="81">
        <v>5</v>
      </c>
      <c r="B739" s="15" t="s">
        <v>526</v>
      </c>
      <c r="C739" s="134" t="s">
        <v>609</v>
      </c>
      <c r="D739" s="134"/>
      <c r="E739" s="134"/>
      <c r="F739" s="134"/>
      <c r="G739" s="134"/>
      <c r="H739" s="134"/>
      <c r="I739" s="134" t="s">
        <v>12</v>
      </c>
      <c r="J739" s="134"/>
      <c r="K739" s="135"/>
    </row>
    <row r="740" spans="1:11" ht="12.75">
      <c r="A740" s="81">
        <v>6</v>
      </c>
      <c r="B740" s="15" t="s">
        <v>525</v>
      </c>
      <c r="C740" s="134" t="s">
        <v>609</v>
      </c>
      <c r="D740" s="134"/>
      <c r="E740" s="134"/>
      <c r="F740" s="134"/>
      <c r="G740" s="134"/>
      <c r="H740" s="134"/>
      <c r="I740" s="134" t="s">
        <v>12</v>
      </c>
      <c r="J740" s="134"/>
      <c r="K740" s="135"/>
    </row>
    <row r="741" spans="1:11" ht="12.75">
      <c r="A741" s="145">
        <v>7</v>
      </c>
      <c r="B741" s="18" t="s">
        <v>524</v>
      </c>
      <c r="C741" s="134" t="s">
        <v>609</v>
      </c>
      <c r="D741" s="134"/>
      <c r="E741" s="134"/>
      <c r="F741" s="134"/>
      <c r="G741" s="134"/>
      <c r="H741" s="134"/>
      <c r="I741" s="134" t="s">
        <v>12</v>
      </c>
      <c r="J741" s="134"/>
      <c r="K741" s="135"/>
    </row>
    <row r="742" spans="1:11" ht="12.75">
      <c r="A742" s="145"/>
      <c r="B742" s="20" t="s">
        <v>670</v>
      </c>
      <c r="C742" s="134"/>
      <c r="D742" s="134"/>
      <c r="E742" s="134"/>
      <c r="F742" s="134"/>
      <c r="G742" s="134"/>
      <c r="H742" s="134"/>
      <c r="I742" s="134"/>
      <c r="J742" s="134"/>
      <c r="K742" s="135"/>
    </row>
    <row r="743" spans="1:11" ht="12.75">
      <c r="A743" s="145"/>
      <c r="B743" s="20" t="s">
        <v>671</v>
      </c>
      <c r="C743" s="134"/>
      <c r="D743" s="134"/>
      <c r="E743" s="134"/>
      <c r="F743" s="134"/>
      <c r="G743" s="134"/>
      <c r="H743" s="134"/>
      <c r="I743" s="134"/>
      <c r="J743" s="134"/>
      <c r="K743" s="135"/>
    </row>
    <row r="744" spans="1:11" ht="12.75">
      <c r="A744" s="145"/>
      <c r="B744" s="20" t="s">
        <v>672</v>
      </c>
      <c r="C744" s="134"/>
      <c r="D744" s="134"/>
      <c r="E744" s="134"/>
      <c r="F744" s="134"/>
      <c r="G744" s="134"/>
      <c r="H744" s="134"/>
      <c r="I744" s="134"/>
      <c r="J744" s="134"/>
      <c r="K744" s="135"/>
    </row>
    <row r="745" spans="1:11" ht="24">
      <c r="A745" s="145"/>
      <c r="B745" s="45" t="s">
        <v>673</v>
      </c>
      <c r="C745" s="134"/>
      <c r="D745" s="134"/>
      <c r="E745" s="134"/>
      <c r="F745" s="134"/>
      <c r="G745" s="134"/>
      <c r="H745" s="134"/>
      <c r="I745" s="134"/>
      <c r="J745" s="134"/>
      <c r="K745" s="135"/>
    </row>
    <row r="746" spans="1:11" ht="12.75">
      <c r="A746" s="145">
        <v>8</v>
      </c>
      <c r="B746" s="18" t="s">
        <v>523</v>
      </c>
      <c r="C746" s="134" t="s">
        <v>609</v>
      </c>
      <c r="D746" s="134"/>
      <c r="E746" s="134"/>
      <c r="F746" s="134"/>
      <c r="G746" s="134"/>
      <c r="H746" s="134"/>
      <c r="I746" s="134" t="s">
        <v>12</v>
      </c>
      <c r="J746" s="134"/>
      <c r="K746" s="135"/>
    </row>
    <row r="747" spans="1:11" ht="36">
      <c r="A747" s="145"/>
      <c r="B747" s="20" t="s">
        <v>674</v>
      </c>
      <c r="C747" s="134"/>
      <c r="D747" s="134"/>
      <c r="E747" s="134"/>
      <c r="F747" s="134"/>
      <c r="G747" s="134"/>
      <c r="H747" s="134"/>
      <c r="I747" s="134"/>
      <c r="J747" s="134"/>
      <c r="K747" s="135"/>
    </row>
    <row r="748" spans="1:11" ht="12.75">
      <c r="A748" s="145"/>
      <c r="B748" s="20" t="s">
        <v>675</v>
      </c>
      <c r="C748" s="134"/>
      <c r="D748" s="134"/>
      <c r="E748" s="134"/>
      <c r="F748" s="134"/>
      <c r="G748" s="134"/>
      <c r="H748" s="134"/>
      <c r="I748" s="134"/>
      <c r="J748" s="134"/>
      <c r="K748" s="135"/>
    </row>
    <row r="749" spans="1:11" ht="12.75">
      <c r="A749" s="145"/>
      <c r="B749" s="20" t="s">
        <v>676</v>
      </c>
      <c r="C749" s="134"/>
      <c r="D749" s="134"/>
      <c r="E749" s="134"/>
      <c r="F749" s="134"/>
      <c r="G749" s="134"/>
      <c r="H749" s="134"/>
      <c r="I749" s="134"/>
      <c r="J749" s="134"/>
      <c r="K749" s="135"/>
    </row>
    <row r="750" spans="1:11" ht="24">
      <c r="A750" s="145"/>
      <c r="B750" s="20" t="s">
        <v>677</v>
      </c>
      <c r="C750" s="134"/>
      <c r="D750" s="134"/>
      <c r="E750" s="134"/>
      <c r="F750" s="134"/>
      <c r="G750" s="134"/>
      <c r="H750" s="134"/>
      <c r="I750" s="134"/>
      <c r="J750" s="134"/>
      <c r="K750" s="135"/>
    </row>
    <row r="751" spans="1:11" ht="12.75">
      <c r="A751" s="145"/>
      <c r="B751" s="20" t="s">
        <v>678</v>
      </c>
      <c r="C751" s="134"/>
      <c r="D751" s="134"/>
      <c r="E751" s="134"/>
      <c r="F751" s="134"/>
      <c r="G751" s="134"/>
      <c r="H751" s="134"/>
      <c r="I751" s="134"/>
      <c r="J751" s="134"/>
      <c r="K751" s="135"/>
    </row>
    <row r="752" spans="1:11" ht="12.75">
      <c r="A752" s="145"/>
      <c r="B752" s="20" t="s">
        <v>679</v>
      </c>
      <c r="C752" s="134"/>
      <c r="D752" s="134"/>
      <c r="E752" s="134"/>
      <c r="F752" s="134"/>
      <c r="G752" s="134"/>
      <c r="H752" s="134"/>
      <c r="I752" s="134"/>
      <c r="J752" s="134"/>
      <c r="K752" s="135"/>
    </row>
    <row r="753" spans="1:11" ht="12.75">
      <c r="A753" s="145"/>
      <c r="B753" s="20" t="s">
        <v>680</v>
      </c>
      <c r="C753" s="134"/>
      <c r="D753" s="134"/>
      <c r="E753" s="134"/>
      <c r="F753" s="134"/>
      <c r="G753" s="134"/>
      <c r="H753" s="134"/>
      <c r="I753" s="134"/>
      <c r="J753" s="134"/>
      <c r="K753" s="135"/>
    </row>
    <row r="754" spans="1:11" ht="12.75">
      <c r="A754" s="145"/>
      <c r="B754" s="20" t="s">
        <v>681</v>
      </c>
      <c r="C754" s="134"/>
      <c r="D754" s="134"/>
      <c r="E754" s="134"/>
      <c r="F754" s="134"/>
      <c r="G754" s="134"/>
      <c r="H754" s="134"/>
      <c r="I754" s="134"/>
      <c r="J754" s="134"/>
      <c r="K754" s="135"/>
    </row>
    <row r="755" spans="1:11" ht="12.75">
      <c r="A755" s="145"/>
      <c r="B755" s="20" t="s">
        <v>682</v>
      </c>
      <c r="C755" s="134"/>
      <c r="D755" s="134"/>
      <c r="E755" s="134"/>
      <c r="F755" s="134"/>
      <c r="G755" s="134"/>
      <c r="H755" s="134"/>
      <c r="I755" s="134"/>
      <c r="J755" s="134"/>
      <c r="K755" s="135"/>
    </row>
    <row r="756" spans="1:11" ht="12.75">
      <c r="A756" s="145"/>
      <c r="B756" s="20" t="s">
        <v>683</v>
      </c>
      <c r="C756" s="134"/>
      <c r="D756" s="134"/>
      <c r="E756" s="134"/>
      <c r="F756" s="134"/>
      <c r="G756" s="134"/>
      <c r="H756" s="134"/>
      <c r="I756" s="134"/>
      <c r="J756" s="134"/>
      <c r="K756" s="135"/>
    </row>
    <row r="757" spans="1:11" ht="36">
      <c r="A757" s="145"/>
      <c r="B757" s="20" t="s">
        <v>684</v>
      </c>
      <c r="C757" s="134"/>
      <c r="D757" s="134"/>
      <c r="E757" s="134"/>
      <c r="F757" s="134"/>
      <c r="G757" s="134"/>
      <c r="H757" s="134"/>
      <c r="I757" s="134"/>
      <c r="J757" s="134"/>
      <c r="K757" s="135"/>
    </row>
    <row r="758" spans="1:11" ht="24">
      <c r="A758" s="145"/>
      <c r="B758" s="20" t="s">
        <v>685</v>
      </c>
      <c r="C758" s="134"/>
      <c r="D758" s="134"/>
      <c r="E758" s="134"/>
      <c r="F758" s="134"/>
      <c r="G758" s="134"/>
      <c r="H758" s="134"/>
      <c r="I758" s="134"/>
      <c r="J758" s="134"/>
      <c r="K758" s="135"/>
    </row>
    <row r="759" spans="1:11" ht="48">
      <c r="A759" s="145"/>
      <c r="B759" s="20" t="s">
        <v>686</v>
      </c>
      <c r="C759" s="134"/>
      <c r="D759" s="134"/>
      <c r="E759" s="134"/>
      <c r="F759" s="134"/>
      <c r="G759" s="134"/>
      <c r="H759" s="134"/>
      <c r="I759" s="134"/>
      <c r="J759" s="134"/>
      <c r="K759" s="135"/>
    </row>
    <row r="760" spans="1:11" ht="48">
      <c r="A760" s="145"/>
      <c r="B760" s="20" t="s">
        <v>687</v>
      </c>
      <c r="C760" s="134"/>
      <c r="D760" s="134"/>
      <c r="E760" s="134"/>
      <c r="F760" s="134"/>
      <c r="G760" s="134"/>
      <c r="H760" s="134"/>
      <c r="I760" s="134"/>
      <c r="J760" s="134"/>
      <c r="K760" s="135"/>
    </row>
    <row r="761" spans="1:11" ht="36">
      <c r="A761" s="145"/>
      <c r="B761" s="45" t="s">
        <v>688</v>
      </c>
      <c r="C761" s="134"/>
      <c r="D761" s="134"/>
      <c r="E761" s="134"/>
      <c r="F761" s="134"/>
      <c r="G761" s="134"/>
      <c r="H761" s="134"/>
      <c r="I761" s="134"/>
      <c r="J761" s="134"/>
      <c r="K761" s="135"/>
    </row>
    <row r="762" spans="1:11" ht="12.75">
      <c r="A762" s="145">
        <v>9</v>
      </c>
      <c r="B762" s="18" t="s">
        <v>522</v>
      </c>
      <c r="C762" s="264" t="s">
        <v>609</v>
      </c>
      <c r="D762" s="265"/>
      <c r="E762" s="266"/>
      <c r="F762" s="134"/>
      <c r="G762" s="134"/>
      <c r="H762" s="134"/>
      <c r="I762" s="134" t="s">
        <v>12</v>
      </c>
      <c r="J762" s="134"/>
      <c r="K762" s="135"/>
    </row>
    <row r="763" spans="1:11" ht="24">
      <c r="A763" s="145"/>
      <c r="B763" s="20" t="s">
        <v>689</v>
      </c>
      <c r="C763" s="267"/>
      <c r="D763" s="268"/>
      <c r="E763" s="269"/>
      <c r="F763" s="134"/>
      <c r="G763" s="134"/>
      <c r="H763" s="134"/>
      <c r="I763" s="134"/>
      <c r="J763" s="134"/>
      <c r="K763" s="135"/>
    </row>
    <row r="764" spans="1:11" ht="36">
      <c r="A764" s="145"/>
      <c r="B764" s="20" t="s">
        <v>690</v>
      </c>
      <c r="C764" s="267"/>
      <c r="D764" s="268"/>
      <c r="E764" s="269"/>
      <c r="F764" s="134"/>
      <c r="G764" s="134"/>
      <c r="H764" s="134"/>
      <c r="I764" s="134"/>
      <c r="J764" s="134"/>
      <c r="K764" s="135"/>
    </row>
    <row r="765" spans="1:11" ht="24">
      <c r="A765" s="145"/>
      <c r="B765" s="20" t="s">
        <v>691</v>
      </c>
      <c r="C765" s="267"/>
      <c r="D765" s="268"/>
      <c r="E765" s="269"/>
      <c r="F765" s="134"/>
      <c r="G765" s="134"/>
      <c r="H765" s="134"/>
      <c r="I765" s="134"/>
      <c r="J765" s="134"/>
      <c r="K765" s="135"/>
    </row>
    <row r="766" spans="1:11" ht="36">
      <c r="A766" s="145"/>
      <c r="B766" s="20" t="s">
        <v>692</v>
      </c>
      <c r="C766" s="267"/>
      <c r="D766" s="268"/>
      <c r="E766" s="269"/>
      <c r="F766" s="134"/>
      <c r="G766" s="134"/>
      <c r="H766" s="134"/>
      <c r="I766" s="134"/>
      <c r="J766" s="134"/>
      <c r="K766" s="135"/>
    </row>
    <row r="767" spans="1:11" ht="24">
      <c r="A767" s="145"/>
      <c r="B767" s="20" t="s">
        <v>693</v>
      </c>
      <c r="C767" s="267"/>
      <c r="D767" s="268"/>
      <c r="E767" s="269"/>
      <c r="F767" s="134"/>
      <c r="G767" s="134"/>
      <c r="H767" s="134"/>
      <c r="I767" s="134"/>
      <c r="J767" s="134"/>
      <c r="K767" s="135"/>
    </row>
    <row r="768" spans="1:11" ht="12.75">
      <c r="A768" s="145"/>
      <c r="B768" s="20" t="s">
        <v>694</v>
      </c>
      <c r="C768" s="267"/>
      <c r="D768" s="268"/>
      <c r="E768" s="269"/>
      <c r="F768" s="134"/>
      <c r="G768" s="134"/>
      <c r="H768" s="134"/>
      <c r="I768" s="134"/>
      <c r="J768" s="134"/>
      <c r="K768" s="135"/>
    </row>
    <row r="769" spans="1:11" ht="12.75">
      <c r="A769" s="145"/>
      <c r="B769" s="20" t="s">
        <v>695</v>
      </c>
      <c r="C769" s="267"/>
      <c r="D769" s="268"/>
      <c r="E769" s="269"/>
      <c r="F769" s="134"/>
      <c r="G769" s="134"/>
      <c r="H769" s="134"/>
      <c r="I769" s="134"/>
      <c r="J769" s="134"/>
      <c r="K769" s="135"/>
    </row>
    <row r="770" spans="1:11" ht="12.75">
      <c r="A770" s="145"/>
      <c r="B770" s="20" t="s">
        <v>696</v>
      </c>
      <c r="C770" s="267"/>
      <c r="D770" s="268"/>
      <c r="E770" s="269"/>
      <c r="F770" s="134"/>
      <c r="G770" s="134"/>
      <c r="H770" s="134"/>
      <c r="I770" s="134"/>
      <c r="J770" s="134"/>
      <c r="K770" s="135"/>
    </row>
    <row r="771" spans="1:11" ht="12.75">
      <c r="A771" s="145"/>
      <c r="B771" s="20" t="s">
        <v>697</v>
      </c>
      <c r="C771" s="267"/>
      <c r="D771" s="268"/>
      <c r="E771" s="269"/>
      <c r="F771" s="134"/>
      <c r="G771" s="134"/>
      <c r="H771" s="134"/>
      <c r="I771" s="134"/>
      <c r="J771" s="134"/>
      <c r="K771" s="135"/>
    </row>
    <row r="772" spans="1:11" ht="12.75">
      <c r="A772" s="145"/>
      <c r="B772" s="20" t="s">
        <v>698</v>
      </c>
      <c r="C772" s="267"/>
      <c r="D772" s="268"/>
      <c r="E772" s="269"/>
      <c r="F772" s="134"/>
      <c r="G772" s="134"/>
      <c r="H772" s="134"/>
      <c r="I772" s="134"/>
      <c r="J772" s="134"/>
      <c r="K772" s="135"/>
    </row>
    <row r="773" spans="1:11" ht="12.75">
      <c r="A773" s="145"/>
      <c r="B773" s="20" t="s">
        <v>699</v>
      </c>
      <c r="C773" s="267"/>
      <c r="D773" s="268"/>
      <c r="E773" s="269"/>
      <c r="F773" s="134"/>
      <c r="G773" s="134"/>
      <c r="H773" s="134"/>
      <c r="I773" s="134"/>
      <c r="J773" s="134"/>
      <c r="K773" s="135"/>
    </row>
    <row r="774" spans="1:11" ht="36">
      <c r="A774" s="145"/>
      <c r="B774" s="20" t="s">
        <v>700</v>
      </c>
      <c r="C774" s="267"/>
      <c r="D774" s="268"/>
      <c r="E774" s="269"/>
      <c r="F774" s="134"/>
      <c r="G774" s="134"/>
      <c r="H774" s="134"/>
      <c r="I774" s="134"/>
      <c r="J774" s="134"/>
      <c r="K774" s="135"/>
    </row>
    <row r="775" spans="1:11" ht="24">
      <c r="A775" s="145"/>
      <c r="B775" s="45" t="s">
        <v>701</v>
      </c>
      <c r="C775" s="270"/>
      <c r="D775" s="271"/>
      <c r="E775" s="272"/>
      <c r="F775" s="134"/>
      <c r="G775" s="134"/>
      <c r="H775" s="134"/>
      <c r="I775" s="134"/>
      <c r="J775" s="134"/>
      <c r="K775" s="135"/>
    </row>
    <row r="776" spans="1:11" ht="12.75">
      <c r="A776" s="145">
        <v>10</v>
      </c>
      <c r="B776" s="18" t="s">
        <v>521</v>
      </c>
      <c r="C776" s="199" t="s">
        <v>609</v>
      </c>
      <c r="D776" s="199"/>
      <c r="E776" s="199"/>
      <c r="F776" s="134"/>
      <c r="G776" s="134"/>
      <c r="H776" s="134"/>
      <c r="I776" s="134" t="s">
        <v>12</v>
      </c>
      <c r="J776" s="134"/>
      <c r="K776" s="135"/>
    </row>
    <row r="777" spans="1:11" ht="12.75">
      <c r="A777" s="145"/>
      <c r="B777" s="20" t="s">
        <v>702</v>
      </c>
      <c r="C777" s="199"/>
      <c r="D777" s="199"/>
      <c r="E777" s="199"/>
      <c r="F777" s="134"/>
      <c r="G777" s="134"/>
      <c r="H777" s="134"/>
      <c r="I777" s="134"/>
      <c r="J777" s="134"/>
      <c r="K777" s="135"/>
    </row>
    <row r="778" spans="1:11" ht="12.75">
      <c r="A778" s="145"/>
      <c r="B778" s="20" t="s">
        <v>703</v>
      </c>
      <c r="C778" s="199"/>
      <c r="D778" s="199"/>
      <c r="E778" s="199"/>
      <c r="F778" s="134"/>
      <c r="G778" s="134"/>
      <c r="H778" s="134"/>
      <c r="I778" s="134"/>
      <c r="J778" s="134"/>
      <c r="K778" s="135"/>
    </row>
    <row r="779" spans="1:11" ht="12.75">
      <c r="A779" s="145"/>
      <c r="B779" s="20" t="s">
        <v>704</v>
      </c>
      <c r="C779" s="199"/>
      <c r="D779" s="199"/>
      <c r="E779" s="199"/>
      <c r="F779" s="134"/>
      <c r="G779" s="134"/>
      <c r="H779" s="134"/>
      <c r="I779" s="134"/>
      <c r="J779" s="134"/>
      <c r="K779" s="135"/>
    </row>
    <row r="780" spans="1:11" ht="12.75">
      <c r="A780" s="145"/>
      <c r="B780" s="20" t="s">
        <v>705</v>
      </c>
      <c r="C780" s="199"/>
      <c r="D780" s="199"/>
      <c r="E780" s="199"/>
      <c r="F780" s="134"/>
      <c r="G780" s="134"/>
      <c r="H780" s="134"/>
      <c r="I780" s="134"/>
      <c r="J780" s="134"/>
      <c r="K780" s="135"/>
    </row>
    <row r="781" spans="1:11" ht="12.75">
      <c r="A781" s="145"/>
      <c r="B781" s="20" t="s">
        <v>706</v>
      </c>
      <c r="C781" s="199"/>
      <c r="D781" s="199"/>
      <c r="E781" s="199"/>
      <c r="F781" s="134"/>
      <c r="G781" s="134"/>
      <c r="H781" s="134"/>
      <c r="I781" s="134"/>
      <c r="J781" s="134"/>
      <c r="K781" s="135"/>
    </row>
    <row r="782" spans="1:11" ht="12.75">
      <c r="A782" s="145"/>
      <c r="B782" s="20" t="s">
        <v>707</v>
      </c>
      <c r="C782" s="199"/>
      <c r="D782" s="199"/>
      <c r="E782" s="199"/>
      <c r="F782" s="134"/>
      <c r="G782" s="134"/>
      <c r="H782" s="134"/>
      <c r="I782" s="134"/>
      <c r="J782" s="134"/>
      <c r="K782" s="135"/>
    </row>
    <row r="783" spans="1:11" ht="24">
      <c r="A783" s="145"/>
      <c r="B783" s="20" t="s">
        <v>708</v>
      </c>
      <c r="C783" s="199"/>
      <c r="D783" s="199"/>
      <c r="E783" s="199"/>
      <c r="F783" s="134"/>
      <c r="G783" s="134"/>
      <c r="H783" s="134"/>
      <c r="I783" s="134"/>
      <c r="J783" s="134"/>
      <c r="K783" s="135"/>
    </row>
    <row r="784" spans="1:11" ht="12.75">
      <c r="A784" s="145"/>
      <c r="B784" s="20" t="s">
        <v>709</v>
      </c>
      <c r="C784" s="199"/>
      <c r="D784" s="199"/>
      <c r="E784" s="199"/>
      <c r="F784" s="134"/>
      <c r="G784" s="134"/>
      <c r="H784" s="134"/>
      <c r="I784" s="134"/>
      <c r="J784" s="134"/>
      <c r="K784" s="135"/>
    </row>
    <row r="785" spans="1:11" ht="24">
      <c r="A785" s="145"/>
      <c r="B785" s="20" t="s">
        <v>710</v>
      </c>
      <c r="C785" s="199"/>
      <c r="D785" s="199"/>
      <c r="E785" s="199"/>
      <c r="F785" s="134"/>
      <c r="G785" s="134"/>
      <c r="H785" s="134"/>
      <c r="I785" s="134"/>
      <c r="J785" s="134"/>
      <c r="K785" s="135"/>
    </row>
    <row r="786" spans="1:11" ht="12.75">
      <c r="A786" s="145"/>
      <c r="B786" s="20" t="s">
        <v>711</v>
      </c>
      <c r="C786" s="199"/>
      <c r="D786" s="199"/>
      <c r="E786" s="199"/>
      <c r="F786" s="134"/>
      <c r="G786" s="134"/>
      <c r="H786" s="134"/>
      <c r="I786" s="134"/>
      <c r="J786" s="134"/>
      <c r="K786" s="135"/>
    </row>
    <row r="787" spans="1:11" ht="24">
      <c r="A787" s="145"/>
      <c r="B787" s="20" t="s">
        <v>712</v>
      </c>
      <c r="C787" s="199"/>
      <c r="D787" s="199"/>
      <c r="E787" s="199"/>
      <c r="F787" s="134"/>
      <c r="G787" s="134"/>
      <c r="H787" s="134"/>
      <c r="I787" s="134"/>
      <c r="J787" s="134"/>
      <c r="K787" s="135"/>
    </row>
    <row r="788" spans="1:11" ht="24">
      <c r="A788" s="145"/>
      <c r="B788" s="45" t="s">
        <v>713</v>
      </c>
      <c r="C788" s="199"/>
      <c r="D788" s="199"/>
      <c r="E788" s="199"/>
      <c r="F788" s="134"/>
      <c r="G788" s="134"/>
      <c r="H788" s="134"/>
      <c r="I788" s="134"/>
      <c r="J788" s="134"/>
      <c r="K788" s="135"/>
    </row>
    <row r="789" spans="1:11" ht="24">
      <c r="A789" s="145">
        <v>11</v>
      </c>
      <c r="B789" s="18" t="s">
        <v>714</v>
      </c>
      <c r="C789" s="134" t="s">
        <v>609</v>
      </c>
      <c r="D789" s="134"/>
      <c r="E789" s="134"/>
      <c r="F789" s="134"/>
      <c r="G789" s="134"/>
      <c r="H789" s="134"/>
      <c r="I789" s="134" t="s">
        <v>12</v>
      </c>
      <c r="J789" s="134"/>
      <c r="K789" s="135"/>
    </row>
    <row r="790" spans="1:11" ht="12.75">
      <c r="A790" s="145"/>
      <c r="B790" s="20" t="s">
        <v>715</v>
      </c>
      <c r="C790" s="134"/>
      <c r="D790" s="134"/>
      <c r="E790" s="134"/>
      <c r="F790" s="134"/>
      <c r="G790" s="134"/>
      <c r="H790" s="134"/>
      <c r="I790" s="134"/>
      <c r="J790" s="134"/>
      <c r="K790" s="135"/>
    </row>
    <row r="791" spans="1:11" ht="24">
      <c r="A791" s="145"/>
      <c r="B791" s="20" t="s">
        <v>716</v>
      </c>
      <c r="C791" s="134"/>
      <c r="D791" s="134"/>
      <c r="E791" s="134"/>
      <c r="F791" s="134"/>
      <c r="G791" s="134"/>
      <c r="H791" s="134"/>
      <c r="I791" s="134"/>
      <c r="J791" s="134"/>
      <c r="K791" s="135"/>
    </row>
    <row r="792" spans="1:11" ht="12.75">
      <c r="A792" s="145"/>
      <c r="B792" s="20" t="s">
        <v>717</v>
      </c>
      <c r="C792" s="134"/>
      <c r="D792" s="134"/>
      <c r="E792" s="134"/>
      <c r="F792" s="134"/>
      <c r="G792" s="134"/>
      <c r="H792" s="134"/>
      <c r="I792" s="134"/>
      <c r="J792" s="134"/>
      <c r="K792" s="135"/>
    </row>
    <row r="793" spans="1:11" ht="12.75">
      <c r="A793" s="145"/>
      <c r="B793" s="20" t="s">
        <v>718</v>
      </c>
      <c r="C793" s="134"/>
      <c r="D793" s="134"/>
      <c r="E793" s="134"/>
      <c r="F793" s="134"/>
      <c r="G793" s="134"/>
      <c r="H793" s="134"/>
      <c r="I793" s="134"/>
      <c r="J793" s="134"/>
      <c r="K793" s="135"/>
    </row>
    <row r="794" spans="1:11" ht="24">
      <c r="A794" s="145"/>
      <c r="B794" s="20" t="s">
        <v>719</v>
      </c>
      <c r="C794" s="134"/>
      <c r="D794" s="134"/>
      <c r="E794" s="134"/>
      <c r="F794" s="134"/>
      <c r="G794" s="134"/>
      <c r="H794" s="134"/>
      <c r="I794" s="134"/>
      <c r="J794" s="134"/>
      <c r="K794" s="135"/>
    </row>
    <row r="795" spans="1:11" ht="12.75">
      <c r="A795" s="145"/>
      <c r="B795" s="20" t="s">
        <v>720</v>
      </c>
      <c r="C795" s="134"/>
      <c r="D795" s="134"/>
      <c r="E795" s="134"/>
      <c r="F795" s="134"/>
      <c r="G795" s="134"/>
      <c r="H795" s="134"/>
      <c r="I795" s="134"/>
      <c r="J795" s="134"/>
      <c r="K795" s="135"/>
    </row>
    <row r="796" spans="1:11" ht="12.75">
      <c r="A796" s="145"/>
      <c r="B796" s="20" t="s">
        <v>721</v>
      </c>
      <c r="C796" s="134"/>
      <c r="D796" s="134"/>
      <c r="E796" s="134"/>
      <c r="F796" s="134"/>
      <c r="G796" s="134"/>
      <c r="H796" s="134"/>
      <c r="I796" s="134"/>
      <c r="J796" s="134"/>
      <c r="K796" s="135"/>
    </row>
    <row r="797" spans="1:11" ht="12.75">
      <c r="A797" s="145"/>
      <c r="B797" s="20" t="s">
        <v>722</v>
      </c>
      <c r="C797" s="134"/>
      <c r="D797" s="134"/>
      <c r="E797" s="134"/>
      <c r="F797" s="134"/>
      <c r="G797" s="134"/>
      <c r="H797" s="134"/>
      <c r="I797" s="134"/>
      <c r="J797" s="134"/>
      <c r="K797" s="135"/>
    </row>
    <row r="798" spans="1:11" ht="12.75">
      <c r="A798" s="145"/>
      <c r="B798" s="20" t="s">
        <v>723</v>
      </c>
      <c r="C798" s="134"/>
      <c r="D798" s="134"/>
      <c r="E798" s="134"/>
      <c r="F798" s="134"/>
      <c r="G798" s="134"/>
      <c r="H798" s="134"/>
      <c r="I798" s="134"/>
      <c r="J798" s="134"/>
      <c r="K798" s="135"/>
    </row>
    <row r="799" spans="1:11" ht="24">
      <c r="A799" s="145"/>
      <c r="B799" s="20" t="s">
        <v>724</v>
      </c>
      <c r="C799" s="134"/>
      <c r="D799" s="134"/>
      <c r="E799" s="134"/>
      <c r="F799" s="134"/>
      <c r="G799" s="134"/>
      <c r="H799" s="134"/>
      <c r="I799" s="134"/>
      <c r="J799" s="134"/>
      <c r="K799" s="135"/>
    </row>
    <row r="800" spans="1:11" ht="12.75">
      <c r="A800" s="145"/>
      <c r="B800" s="20" t="s">
        <v>725</v>
      </c>
      <c r="C800" s="134"/>
      <c r="D800" s="134"/>
      <c r="E800" s="134"/>
      <c r="F800" s="134"/>
      <c r="G800" s="134"/>
      <c r="H800" s="134"/>
      <c r="I800" s="134"/>
      <c r="J800" s="134"/>
      <c r="K800" s="135"/>
    </row>
    <row r="801" spans="1:11" ht="12.75">
      <c r="A801" s="145"/>
      <c r="B801" s="20" t="s">
        <v>726</v>
      </c>
      <c r="C801" s="134"/>
      <c r="D801" s="134"/>
      <c r="E801" s="134"/>
      <c r="F801" s="134"/>
      <c r="G801" s="134"/>
      <c r="H801" s="134"/>
      <c r="I801" s="134"/>
      <c r="J801" s="134"/>
      <c r="K801" s="135"/>
    </row>
    <row r="802" spans="1:11" ht="12.75">
      <c r="A802" s="145"/>
      <c r="B802" s="20" t="s">
        <v>727</v>
      </c>
      <c r="C802" s="134"/>
      <c r="D802" s="134"/>
      <c r="E802" s="134"/>
      <c r="F802" s="134"/>
      <c r="G802" s="134"/>
      <c r="H802" s="134"/>
      <c r="I802" s="134"/>
      <c r="J802" s="134"/>
      <c r="K802" s="135"/>
    </row>
    <row r="803" spans="1:11" ht="12.75">
      <c r="A803" s="145"/>
      <c r="B803" s="20" t="s">
        <v>728</v>
      </c>
      <c r="C803" s="134"/>
      <c r="D803" s="134"/>
      <c r="E803" s="134"/>
      <c r="F803" s="134"/>
      <c r="G803" s="134"/>
      <c r="H803" s="134"/>
      <c r="I803" s="134"/>
      <c r="J803" s="134"/>
      <c r="K803" s="135"/>
    </row>
    <row r="804" spans="1:11" ht="12.75">
      <c r="A804" s="145"/>
      <c r="B804" s="20" t="s">
        <v>729</v>
      </c>
      <c r="C804" s="134"/>
      <c r="D804" s="134"/>
      <c r="E804" s="134"/>
      <c r="F804" s="134"/>
      <c r="G804" s="134"/>
      <c r="H804" s="134"/>
      <c r="I804" s="134"/>
      <c r="J804" s="134"/>
      <c r="K804" s="135"/>
    </row>
    <row r="805" spans="1:11" ht="12.75">
      <c r="A805" s="145"/>
      <c r="B805" s="45" t="s">
        <v>730</v>
      </c>
      <c r="C805" s="134"/>
      <c r="D805" s="134"/>
      <c r="E805" s="134"/>
      <c r="F805" s="134"/>
      <c r="G805" s="134"/>
      <c r="H805" s="134"/>
      <c r="I805" s="134"/>
      <c r="J805" s="134"/>
      <c r="K805" s="135"/>
    </row>
    <row r="806" spans="1:11" ht="12.75">
      <c r="A806" s="126" t="s">
        <v>529</v>
      </c>
      <c r="B806" s="213"/>
      <c r="C806" s="213"/>
      <c r="D806" s="213"/>
      <c r="E806" s="213"/>
      <c r="F806" s="213"/>
      <c r="G806" s="213"/>
      <c r="H806" s="213"/>
      <c r="I806" s="213"/>
      <c r="J806" s="213"/>
      <c r="K806" s="214"/>
    </row>
    <row r="807" spans="1:11" ht="47.25" thickBot="1">
      <c r="A807" s="28" t="s">
        <v>0</v>
      </c>
      <c r="B807" s="29" t="s">
        <v>1</v>
      </c>
      <c r="C807" s="29" t="s">
        <v>2</v>
      </c>
      <c r="D807" s="29" t="s">
        <v>3</v>
      </c>
      <c r="E807" s="29" t="s">
        <v>4</v>
      </c>
      <c r="F807" s="30" t="s">
        <v>5</v>
      </c>
      <c r="G807" s="30" t="s">
        <v>6</v>
      </c>
      <c r="H807" s="31" t="s">
        <v>7</v>
      </c>
      <c r="I807" s="30" t="s">
        <v>8</v>
      </c>
      <c r="J807" s="29" t="s">
        <v>9</v>
      </c>
      <c r="K807" s="4" t="s">
        <v>28</v>
      </c>
    </row>
    <row r="808" spans="1:11" ht="24" customHeight="1" thickBot="1">
      <c r="A808" s="5">
        <v>1</v>
      </c>
      <c r="B808" s="6" t="s">
        <v>530</v>
      </c>
      <c r="C808" s="6"/>
      <c r="D808" s="7" t="s">
        <v>10</v>
      </c>
      <c r="E808" s="7">
        <v>3</v>
      </c>
      <c r="F808" s="8"/>
      <c r="G808" s="9">
        <f>E808*F808</f>
        <v>0</v>
      </c>
      <c r="H808" s="10"/>
      <c r="I808" s="9">
        <f>ROUND(G808*H808/100+G808,2)</f>
        <v>0</v>
      </c>
      <c r="J808" s="11"/>
      <c r="K808" s="12"/>
    </row>
    <row r="809" spans="1:11" ht="13.5" thickBot="1">
      <c r="A809" s="175" t="s">
        <v>11</v>
      </c>
      <c r="B809" s="176"/>
      <c r="C809" s="176"/>
      <c r="D809" s="176"/>
      <c r="E809" s="176"/>
      <c r="F809" s="177"/>
      <c r="G809" s="13">
        <f>SUM(G808:G808)</f>
        <v>0</v>
      </c>
      <c r="H809" s="14" t="s">
        <v>12</v>
      </c>
      <c r="I809" s="13">
        <f>SUM(I808:I808)</f>
        <v>0</v>
      </c>
      <c r="J809" s="196"/>
      <c r="K809" s="197"/>
    </row>
    <row r="810" spans="1:11" ht="13.5" thickBot="1">
      <c r="A810" s="181" t="s">
        <v>13</v>
      </c>
      <c r="B810" s="182"/>
      <c r="C810" s="182"/>
      <c r="D810" s="182"/>
      <c r="E810" s="182"/>
      <c r="F810" s="182"/>
      <c r="G810" s="182"/>
      <c r="H810" s="182"/>
      <c r="I810" s="182"/>
      <c r="J810" s="182"/>
      <c r="K810" s="183"/>
    </row>
    <row r="811" spans="1:11" ht="12.75">
      <c r="A811" s="178" t="s">
        <v>14</v>
      </c>
      <c r="B811" s="179"/>
      <c r="C811" s="179"/>
      <c r="D811" s="179"/>
      <c r="E811" s="179"/>
      <c r="F811" s="179"/>
      <c r="G811" s="179"/>
      <c r="H811" s="179"/>
      <c r="I811" s="179"/>
      <c r="J811" s="179"/>
      <c r="K811" s="180"/>
    </row>
    <row r="812" spans="1:11" ht="12.75">
      <c r="A812" s="148" t="s">
        <v>15</v>
      </c>
      <c r="B812" s="149"/>
      <c r="C812" s="149"/>
      <c r="D812" s="149"/>
      <c r="E812" s="149"/>
      <c r="F812" s="149"/>
      <c r="G812" s="149"/>
      <c r="H812" s="149"/>
      <c r="I812" s="149"/>
      <c r="J812" s="149"/>
      <c r="K812" s="150"/>
    </row>
    <row r="813" spans="1:11" ht="12.75">
      <c r="A813" s="148" t="s">
        <v>16</v>
      </c>
      <c r="B813" s="149"/>
      <c r="C813" s="149"/>
      <c r="D813" s="149"/>
      <c r="E813" s="149"/>
      <c r="F813" s="149"/>
      <c r="G813" s="149"/>
      <c r="H813" s="149"/>
      <c r="I813" s="149"/>
      <c r="J813" s="149"/>
      <c r="K813" s="150"/>
    </row>
    <row r="814" spans="1:11" ht="13.5" thickBot="1">
      <c r="A814" s="168" t="s">
        <v>27</v>
      </c>
      <c r="B814" s="169"/>
      <c r="C814" s="169"/>
      <c r="D814" s="169"/>
      <c r="E814" s="169"/>
      <c r="F814" s="169"/>
      <c r="G814" s="169"/>
      <c r="H814" s="169"/>
      <c r="I814" s="169"/>
      <c r="J814" s="169"/>
      <c r="K814" s="170"/>
    </row>
    <row r="815" spans="1:11" ht="121.5" customHeight="1" thickBot="1">
      <c r="A815" s="32" t="s">
        <v>0</v>
      </c>
      <c r="B815" s="33" t="s">
        <v>17</v>
      </c>
      <c r="C815" s="171" t="s">
        <v>18</v>
      </c>
      <c r="D815" s="172"/>
      <c r="E815" s="173"/>
      <c r="F815" s="171" t="s">
        <v>19</v>
      </c>
      <c r="G815" s="172"/>
      <c r="H815" s="173"/>
      <c r="I815" s="171" t="s">
        <v>29</v>
      </c>
      <c r="J815" s="172"/>
      <c r="K815" s="174"/>
    </row>
    <row r="816" spans="1:11" ht="12.75">
      <c r="A816" s="163" t="s">
        <v>133</v>
      </c>
      <c r="B816" s="164"/>
      <c r="C816" s="164"/>
      <c r="D816" s="164"/>
      <c r="E816" s="164"/>
      <c r="F816" s="164"/>
      <c r="G816" s="164"/>
      <c r="H816" s="164"/>
      <c r="I816" s="164"/>
      <c r="J816" s="164"/>
      <c r="K816" s="165"/>
    </row>
    <row r="817" spans="1:11" ht="48">
      <c r="A817" s="81">
        <v>1</v>
      </c>
      <c r="B817" s="63" t="s">
        <v>531</v>
      </c>
      <c r="C817" s="134" t="s">
        <v>26</v>
      </c>
      <c r="D817" s="134"/>
      <c r="E817" s="134"/>
      <c r="F817" s="134"/>
      <c r="G817" s="134"/>
      <c r="H817" s="134"/>
      <c r="I817" s="134" t="s">
        <v>12</v>
      </c>
      <c r="J817" s="134"/>
      <c r="K817" s="135"/>
    </row>
    <row r="818" spans="1:11" ht="12.75">
      <c r="A818" s="273" t="s">
        <v>540</v>
      </c>
      <c r="B818" s="274"/>
      <c r="C818" s="274"/>
      <c r="D818" s="274"/>
      <c r="E818" s="274"/>
      <c r="F818" s="274"/>
      <c r="G818" s="274"/>
      <c r="H818" s="274"/>
      <c r="I818" s="274"/>
      <c r="J818" s="274"/>
      <c r="K818" s="275"/>
    </row>
    <row r="819" spans="1:11" ht="12.75">
      <c r="A819" s="81">
        <v>1</v>
      </c>
      <c r="B819" s="64" t="s">
        <v>532</v>
      </c>
      <c r="C819" s="134" t="s">
        <v>26</v>
      </c>
      <c r="D819" s="134"/>
      <c r="E819" s="134"/>
      <c r="F819" s="134"/>
      <c r="G819" s="134"/>
      <c r="H819" s="134"/>
      <c r="I819" s="134" t="s">
        <v>12</v>
      </c>
      <c r="J819" s="134"/>
      <c r="K819" s="135"/>
    </row>
    <row r="820" spans="1:11" ht="12.75">
      <c r="A820" s="273" t="s">
        <v>493</v>
      </c>
      <c r="B820" s="274"/>
      <c r="C820" s="274"/>
      <c r="D820" s="274"/>
      <c r="E820" s="274"/>
      <c r="F820" s="274"/>
      <c r="G820" s="274"/>
      <c r="H820" s="274"/>
      <c r="I820" s="274"/>
      <c r="J820" s="274"/>
      <c r="K820" s="275"/>
    </row>
    <row r="821" spans="1:11" ht="12.75">
      <c r="A821" s="81">
        <v>1</v>
      </c>
      <c r="B821" s="64" t="s">
        <v>533</v>
      </c>
      <c r="C821" s="134" t="s">
        <v>26</v>
      </c>
      <c r="D821" s="134"/>
      <c r="E821" s="134"/>
      <c r="F821" s="134"/>
      <c r="G821" s="134"/>
      <c r="H821" s="134"/>
      <c r="I821" s="134" t="s">
        <v>12</v>
      </c>
      <c r="J821" s="134"/>
      <c r="K821" s="135"/>
    </row>
    <row r="822" spans="1:11" ht="12.75">
      <c r="A822" s="273" t="s">
        <v>38</v>
      </c>
      <c r="B822" s="274"/>
      <c r="C822" s="274"/>
      <c r="D822" s="274"/>
      <c r="E822" s="274"/>
      <c r="F822" s="274"/>
      <c r="G822" s="274"/>
      <c r="H822" s="274"/>
      <c r="I822" s="274"/>
      <c r="J822" s="274"/>
      <c r="K822" s="275"/>
    </row>
    <row r="823" spans="1:11" ht="12.75">
      <c r="A823" s="81">
        <v>1</v>
      </c>
      <c r="B823" s="64" t="s">
        <v>534</v>
      </c>
      <c r="C823" s="134" t="s">
        <v>26</v>
      </c>
      <c r="D823" s="134"/>
      <c r="E823" s="134"/>
      <c r="F823" s="134"/>
      <c r="G823" s="134"/>
      <c r="H823" s="134"/>
      <c r="I823" s="134" t="s">
        <v>12</v>
      </c>
      <c r="J823" s="134"/>
      <c r="K823" s="135"/>
    </row>
    <row r="824" spans="1:11" ht="12.75">
      <c r="A824" s="273" t="s">
        <v>541</v>
      </c>
      <c r="B824" s="274"/>
      <c r="C824" s="274"/>
      <c r="D824" s="274"/>
      <c r="E824" s="274"/>
      <c r="F824" s="274"/>
      <c r="G824" s="274"/>
      <c r="H824" s="274"/>
      <c r="I824" s="274"/>
      <c r="J824" s="274"/>
      <c r="K824" s="275"/>
    </row>
    <row r="825" spans="1:11" ht="12.75">
      <c r="A825" s="81">
        <v>1</v>
      </c>
      <c r="B825" s="64" t="s">
        <v>535</v>
      </c>
      <c r="C825" s="134" t="s">
        <v>26</v>
      </c>
      <c r="D825" s="134"/>
      <c r="E825" s="134"/>
      <c r="F825" s="134"/>
      <c r="G825" s="134"/>
      <c r="H825" s="134"/>
      <c r="I825" s="134" t="s">
        <v>12</v>
      </c>
      <c r="J825" s="134"/>
      <c r="K825" s="135"/>
    </row>
    <row r="826" spans="1:11" ht="12.75">
      <c r="A826" s="273" t="s">
        <v>542</v>
      </c>
      <c r="B826" s="274"/>
      <c r="C826" s="274"/>
      <c r="D826" s="274"/>
      <c r="E826" s="274"/>
      <c r="F826" s="274"/>
      <c r="G826" s="274"/>
      <c r="H826" s="274"/>
      <c r="I826" s="274"/>
      <c r="J826" s="274"/>
      <c r="K826" s="275"/>
    </row>
    <row r="827" spans="1:11" ht="12.75">
      <c r="A827" s="81">
        <v>1</v>
      </c>
      <c r="B827" s="63" t="s">
        <v>536</v>
      </c>
      <c r="C827" s="134" t="s">
        <v>609</v>
      </c>
      <c r="D827" s="134"/>
      <c r="E827" s="134"/>
      <c r="F827" s="134"/>
      <c r="G827" s="134"/>
      <c r="H827" s="134"/>
      <c r="I827" s="134" t="s">
        <v>12</v>
      </c>
      <c r="J827" s="134"/>
      <c r="K827" s="135"/>
    </row>
    <row r="828" spans="1:11" ht="12.75">
      <c r="A828" s="81">
        <v>2</v>
      </c>
      <c r="B828" s="64" t="s">
        <v>537</v>
      </c>
      <c r="C828" s="134" t="s">
        <v>609</v>
      </c>
      <c r="D828" s="134"/>
      <c r="E828" s="134"/>
      <c r="F828" s="134"/>
      <c r="G828" s="134"/>
      <c r="H828" s="134"/>
      <c r="I828" s="134" t="s">
        <v>12</v>
      </c>
      <c r="J828" s="134"/>
      <c r="K828" s="135"/>
    </row>
    <row r="829" spans="1:11" ht="12.75">
      <c r="A829" s="273" t="s">
        <v>543</v>
      </c>
      <c r="B829" s="274"/>
      <c r="C829" s="274"/>
      <c r="D829" s="274"/>
      <c r="E829" s="274"/>
      <c r="F829" s="274"/>
      <c r="G829" s="274"/>
      <c r="H829" s="274"/>
      <c r="I829" s="274"/>
      <c r="J829" s="274"/>
      <c r="K829" s="275"/>
    </row>
    <row r="830" spans="1:11" ht="12.75">
      <c r="A830" s="84">
        <v>1</v>
      </c>
      <c r="B830" s="64" t="s">
        <v>538</v>
      </c>
      <c r="C830" s="134" t="s">
        <v>609</v>
      </c>
      <c r="D830" s="134"/>
      <c r="E830" s="134"/>
      <c r="F830" s="134"/>
      <c r="G830" s="134"/>
      <c r="H830" s="134"/>
      <c r="I830" s="134" t="s">
        <v>12</v>
      </c>
      <c r="J830" s="134"/>
      <c r="K830" s="135"/>
    </row>
    <row r="831" spans="1:11" ht="12.75">
      <c r="A831" s="273" t="s">
        <v>49</v>
      </c>
      <c r="B831" s="274"/>
      <c r="C831" s="274"/>
      <c r="D831" s="274"/>
      <c r="E831" s="274"/>
      <c r="F831" s="274"/>
      <c r="G831" s="274"/>
      <c r="H831" s="274"/>
      <c r="I831" s="274"/>
      <c r="J831" s="274"/>
      <c r="K831" s="275"/>
    </row>
    <row r="832" spans="1:11" ht="12.75">
      <c r="A832" s="84">
        <v>1</v>
      </c>
      <c r="B832" s="64" t="s">
        <v>539</v>
      </c>
      <c r="C832" s="134" t="s">
        <v>609</v>
      </c>
      <c r="D832" s="134"/>
      <c r="E832" s="134"/>
      <c r="F832" s="134"/>
      <c r="G832" s="134"/>
      <c r="H832" s="134"/>
      <c r="I832" s="134" t="s">
        <v>12</v>
      </c>
      <c r="J832" s="134"/>
      <c r="K832" s="135"/>
    </row>
    <row r="833" spans="1:11" ht="12.75" customHeight="1">
      <c r="A833" s="279" t="s">
        <v>544</v>
      </c>
      <c r="B833" s="280"/>
      <c r="C833" s="280"/>
      <c r="D833" s="280"/>
      <c r="E833" s="280"/>
      <c r="F833" s="280"/>
      <c r="G833" s="280"/>
      <c r="H833" s="280"/>
      <c r="I833" s="280"/>
      <c r="J833" s="280"/>
      <c r="K833" s="281"/>
    </row>
    <row r="834" spans="1:11" ht="12.75">
      <c r="A834" s="145">
        <v>1</v>
      </c>
      <c r="B834" s="65" t="s">
        <v>545</v>
      </c>
      <c r="C834" s="203" t="s">
        <v>26</v>
      </c>
      <c r="D834" s="203"/>
      <c r="E834" s="203"/>
      <c r="F834" s="203"/>
      <c r="G834" s="203"/>
      <c r="H834" s="203"/>
      <c r="I834" s="203" t="s">
        <v>12</v>
      </c>
      <c r="J834" s="203"/>
      <c r="K834" s="125"/>
    </row>
    <row r="835" spans="1:11" ht="12.75">
      <c r="A835" s="145"/>
      <c r="B835" s="66" t="s">
        <v>546</v>
      </c>
      <c r="C835" s="203"/>
      <c r="D835" s="203"/>
      <c r="E835" s="203"/>
      <c r="F835" s="203"/>
      <c r="G835" s="203"/>
      <c r="H835" s="203"/>
      <c r="I835" s="203"/>
      <c r="J835" s="203"/>
      <c r="K835" s="125"/>
    </row>
    <row r="836" spans="1:11" ht="12.75">
      <c r="A836" s="145"/>
      <c r="B836" s="67" t="s">
        <v>547</v>
      </c>
      <c r="C836" s="203"/>
      <c r="D836" s="203"/>
      <c r="E836" s="203"/>
      <c r="F836" s="203"/>
      <c r="G836" s="203"/>
      <c r="H836" s="203"/>
      <c r="I836" s="203"/>
      <c r="J836" s="203"/>
      <c r="K836" s="125"/>
    </row>
    <row r="837" spans="1:11" ht="12.75">
      <c r="A837" s="276" t="s">
        <v>33</v>
      </c>
      <c r="B837" s="277"/>
      <c r="C837" s="277"/>
      <c r="D837" s="277"/>
      <c r="E837" s="277"/>
      <c r="F837" s="277"/>
      <c r="G837" s="277"/>
      <c r="H837" s="277"/>
      <c r="I837" s="277"/>
      <c r="J837" s="277"/>
      <c r="K837" s="278"/>
    </row>
    <row r="838" spans="1:11" ht="12.75">
      <c r="A838" s="146">
        <v>1</v>
      </c>
      <c r="B838" s="68" t="s">
        <v>554</v>
      </c>
      <c r="C838" s="203" t="s">
        <v>26</v>
      </c>
      <c r="D838" s="203"/>
      <c r="E838" s="203"/>
      <c r="F838" s="203"/>
      <c r="G838" s="203"/>
      <c r="H838" s="203"/>
      <c r="I838" s="203" t="s">
        <v>12</v>
      </c>
      <c r="J838" s="203"/>
      <c r="K838" s="125"/>
    </row>
    <row r="839" spans="1:11" ht="12.75">
      <c r="A839" s="147"/>
      <c r="B839" s="66" t="s">
        <v>553</v>
      </c>
      <c r="C839" s="203"/>
      <c r="D839" s="203"/>
      <c r="E839" s="203"/>
      <c r="F839" s="203"/>
      <c r="G839" s="203"/>
      <c r="H839" s="203"/>
      <c r="I839" s="203"/>
      <c r="J839" s="203"/>
      <c r="K839" s="125"/>
    </row>
    <row r="840" spans="1:11" ht="12.75">
      <c r="A840" s="147"/>
      <c r="B840" s="66" t="s">
        <v>548</v>
      </c>
      <c r="C840" s="203"/>
      <c r="D840" s="203"/>
      <c r="E840" s="203"/>
      <c r="F840" s="203"/>
      <c r="G840" s="203"/>
      <c r="H840" s="203"/>
      <c r="I840" s="203"/>
      <c r="J840" s="203"/>
      <c r="K840" s="125"/>
    </row>
    <row r="841" spans="1:11" ht="12.75">
      <c r="A841" s="147"/>
      <c r="B841" s="66" t="s">
        <v>549</v>
      </c>
      <c r="C841" s="203"/>
      <c r="D841" s="203"/>
      <c r="E841" s="203"/>
      <c r="F841" s="203"/>
      <c r="G841" s="203"/>
      <c r="H841" s="203"/>
      <c r="I841" s="203"/>
      <c r="J841" s="203"/>
      <c r="K841" s="125"/>
    </row>
    <row r="842" spans="1:11" ht="12.75">
      <c r="A842" s="147"/>
      <c r="B842" s="66" t="s">
        <v>550</v>
      </c>
      <c r="C842" s="203"/>
      <c r="D842" s="203"/>
      <c r="E842" s="203"/>
      <c r="F842" s="203"/>
      <c r="G842" s="203"/>
      <c r="H842" s="203"/>
      <c r="I842" s="203"/>
      <c r="J842" s="203"/>
      <c r="K842" s="125"/>
    </row>
    <row r="843" spans="1:11" ht="12.75">
      <c r="A843" s="147"/>
      <c r="B843" s="66" t="s">
        <v>551</v>
      </c>
      <c r="C843" s="203"/>
      <c r="D843" s="203"/>
      <c r="E843" s="203"/>
      <c r="F843" s="203"/>
      <c r="G843" s="203"/>
      <c r="H843" s="203"/>
      <c r="I843" s="203"/>
      <c r="J843" s="203"/>
      <c r="K843" s="125"/>
    </row>
    <row r="844" spans="1:11" ht="24">
      <c r="A844" s="144"/>
      <c r="B844" s="69" t="s">
        <v>552</v>
      </c>
      <c r="C844" s="203"/>
      <c r="D844" s="203"/>
      <c r="E844" s="203"/>
      <c r="F844" s="203"/>
      <c r="G844" s="203"/>
      <c r="H844" s="203"/>
      <c r="I844" s="203"/>
      <c r="J844" s="203"/>
      <c r="K844" s="125"/>
    </row>
    <row r="845" spans="1:11" ht="12.75">
      <c r="A845" s="136" t="s">
        <v>63</v>
      </c>
      <c r="B845" s="137"/>
      <c r="C845" s="137"/>
      <c r="D845" s="137"/>
      <c r="E845" s="137"/>
      <c r="F845" s="137"/>
      <c r="G845" s="137"/>
      <c r="H845" s="137"/>
      <c r="I845" s="137"/>
      <c r="J845" s="137"/>
      <c r="K845" s="138"/>
    </row>
    <row r="846" spans="1:11" ht="12.75">
      <c r="A846" s="147">
        <v>1</v>
      </c>
      <c r="B846" s="66" t="s">
        <v>555</v>
      </c>
      <c r="C846" s="246" t="s">
        <v>609</v>
      </c>
      <c r="D846" s="246"/>
      <c r="E846" s="246"/>
      <c r="F846" s="246"/>
      <c r="G846" s="246"/>
      <c r="H846" s="246"/>
      <c r="I846" s="246" t="s">
        <v>12</v>
      </c>
      <c r="J846" s="246"/>
      <c r="K846" s="282"/>
    </row>
    <row r="847" spans="1:11" ht="12.75">
      <c r="A847" s="147"/>
      <c r="B847" s="66" t="s">
        <v>420</v>
      </c>
      <c r="C847" s="246"/>
      <c r="D847" s="246"/>
      <c r="E847" s="246"/>
      <c r="F847" s="246"/>
      <c r="G847" s="246"/>
      <c r="H847" s="246"/>
      <c r="I847" s="246"/>
      <c r="J847" s="246"/>
      <c r="K847" s="282"/>
    </row>
    <row r="848" spans="1:11" ht="12.75">
      <c r="A848" s="147"/>
      <c r="B848" s="66" t="s">
        <v>556</v>
      </c>
      <c r="C848" s="246"/>
      <c r="D848" s="246"/>
      <c r="E848" s="246"/>
      <c r="F848" s="246"/>
      <c r="G848" s="246"/>
      <c r="H848" s="246"/>
      <c r="I848" s="246"/>
      <c r="J848" s="246"/>
      <c r="K848" s="282"/>
    </row>
    <row r="849" spans="1:11" ht="12.75">
      <c r="A849" s="144"/>
      <c r="B849" s="67" t="s">
        <v>557</v>
      </c>
      <c r="C849" s="246"/>
      <c r="D849" s="246"/>
      <c r="E849" s="246"/>
      <c r="F849" s="246"/>
      <c r="G849" s="246"/>
      <c r="H849" s="246"/>
      <c r="I849" s="246"/>
      <c r="J849" s="246"/>
      <c r="K849" s="282"/>
    </row>
    <row r="850" spans="1:11" ht="12.75">
      <c r="A850" s="136" t="s">
        <v>65</v>
      </c>
      <c r="B850" s="137"/>
      <c r="C850" s="137"/>
      <c r="D850" s="137"/>
      <c r="E850" s="137"/>
      <c r="F850" s="137"/>
      <c r="G850" s="137"/>
      <c r="H850" s="137"/>
      <c r="I850" s="137"/>
      <c r="J850" s="137"/>
      <c r="K850" s="138"/>
    </row>
    <row r="851" spans="1:11" ht="12.75">
      <c r="A851" s="81">
        <v>1</v>
      </c>
      <c r="B851" s="64" t="s">
        <v>558</v>
      </c>
      <c r="C851" s="134" t="s">
        <v>26</v>
      </c>
      <c r="D851" s="134"/>
      <c r="E851" s="134"/>
      <c r="F851" s="134"/>
      <c r="G851" s="134"/>
      <c r="H851" s="134"/>
      <c r="I851" s="134" t="s">
        <v>12</v>
      </c>
      <c r="J851" s="134"/>
      <c r="K851" s="135"/>
    </row>
    <row r="852" spans="1:11" ht="12.75">
      <c r="A852" s="126" t="s">
        <v>573</v>
      </c>
      <c r="B852" s="213"/>
      <c r="C852" s="213"/>
      <c r="D852" s="213"/>
      <c r="E852" s="213"/>
      <c r="F852" s="213"/>
      <c r="G852" s="213"/>
      <c r="H852" s="213"/>
      <c r="I852" s="213"/>
      <c r="J852" s="213"/>
      <c r="K852" s="214"/>
    </row>
    <row r="853" spans="1:11" ht="47.25" thickBot="1">
      <c r="A853" s="28" t="s">
        <v>0</v>
      </c>
      <c r="B853" s="29" t="s">
        <v>1</v>
      </c>
      <c r="C853" s="29" t="s">
        <v>2</v>
      </c>
      <c r="D853" s="29" t="s">
        <v>3</v>
      </c>
      <c r="E853" s="29" t="s">
        <v>4</v>
      </c>
      <c r="F853" s="30" t="s">
        <v>5</v>
      </c>
      <c r="G853" s="30" t="s">
        <v>6</v>
      </c>
      <c r="H853" s="31" t="s">
        <v>7</v>
      </c>
      <c r="I853" s="30" t="s">
        <v>8</v>
      </c>
      <c r="J853" s="29" t="s">
        <v>9</v>
      </c>
      <c r="K853" s="4" t="s">
        <v>28</v>
      </c>
    </row>
    <row r="854" spans="1:11" ht="25.5" customHeight="1" thickBot="1">
      <c r="A854" s="5">
        <v>1</v>
      </c>
      <c r="B854" s="6" t="s">
        <v>464</v>
      </c>
      <c r="C854" s="6"/>
      <c r="D854" s="7" t="s">
        <v>10</v>
      </c>
      <c r="E854" s="7">
        <v>40</v>
      </c>
      <c r="F854" s="8"/>
      <c r="G854" s="9">
        <f>E854*F854</f>
        <v>0</v>
      </c>
      <c r="H854" s="10"/>
      <c r="I854" s="9">
        <f>ROUND(G854*H854/100+G854,2)</f>
        <v>0</v>
      </c>
      <c r="J854" s="11"/>
      <c r="K854" s="12"/>
    </row>
    <row r="855" spans="1:11" ht="13.5" thickBot="1">
      <c r="A855" s="175" t="s">
        <v>11</v>
      </c>
      <c r="B855" s="176"/>
      <c r="C855" s="176"/>
      <c r="D855" s="176"/>
      <c r="E855" s="176"/>
      <c r="F855" s="177"/>
      <c r="G855" s="13">
        <f>SUM(G854:G854)</f>
        <v>0</v>
      </c>
      <c r="H855" s="14" t="s">
        <v>12</v>
      </c>
      <c r="I855" s="13">
        <f>SUM(I854:I854)</f>
        <v>0</v>
      </c>
      <c r="J855" s="196"/>
      <c r="K855" s="197"/>
    </row>
    <row r="856" spans="1:11" ht="13.5" thickBot="1">
      <c r="A856" s="181" t="s">
        <v>13</v>
      </c>
      <c r="B856" s="182"/>
      <c r="C856" s="182"/>
      <c r="D856" s="182"/>
      <c r="E856" s="182"/>
      <c r="F856" s="182"/>
      <c r="G856" s="182"/>
      <c r="H856" s="182"/>
      <c r="I856" s="182"/>
      <c r="J856" s="182"/>
      <c r="K856" s="183"/>
    </row>
    <row r="857" spans="1:11" ht="12.75">
      <c r="A857" s="178" t="s">
        <v>14</v>
      </c>
      <c r="B857" s="179"/>
      <c r="C857" s="179"/>
      <c r="D857" s="179"/>
      <c r="E857" s="179"/>
      <c r="F857" s="179"/>
      <c r="G857" s="179"/>
      <c r="H857" s="179"/>
      <c r="I857" s="179"/>
      <c r="J857" s="179"/>
      <c r="K857" s="180"/>
    </row>
    <row r="858" spans="1:11" ht="12.75">
      <c r="A858" s="148" t="s">
        <v>15</v>
      </c>
      <c r="B858" s="149"/>
      <c r="C858" s="149"/>
      <c r="D858" s="149"/>
      <c r="E858" s="149"/>
      <c r="F858" s="149"/>
      <c r="G858" s="149"/>
      <c r="H858" s="149"/>
      <c r="I858" s="149"/>
      <c r="J858" s="149"/>
      <c r="K858" s="150"/>
    </row>
    <row r="859" spans="1:11" ht="12.75">
      <c r="A859" s="148" t="s">
        <v>16</v>
      </c>
      <c r="B859" s="149"/>
      <c r="C859" s="149"/>
      <c r="D859" s="149"/>
      <c r="E859" s="149"/>
      <c r="F859" s="149"/>
      <c r="G859" s="149"/>
      <c r="H859" s="149"/>
      <c r="I859" s="149"/>
      <c r="J859" s="149"/>
      <c r="K859" s="150"/>
    </row>
    <row r="860" spans="1:11" ht="13.5" thickBot="1">
      <c r="A860" s="168" t="s">
        <v>27</v>
      </c>
      <c r="B860" s="169"/>
      <c r="C860" s="169"/>
      <c r="D860" s="169"/>
      <c r="E860" s="169"/>
      <c r="F860" s="169"/>
      <c r="G860" s="169"/>
      <c r="H860" s="169"/>
      <c r="I860" s="169"/>
      <c r="J860" s="169"/>
      <c r="K860" s="170"/>
    </row>
    <row r="861" spans="1:11" ht="126" customHeight="1" thickBot="1">
      <c r="A861" s="32" t="s">
        <v>0</v>
      </c>
      <c r="B861" s="33" t="s">
        <v>17</v>
      </c>
      <c r="C861" s="171" t="s">
        <v>18</v>
      </c>
      <c r="D861" s="172"/>
      <c r="E861" s="173"/>
      <c r="F861" s="171" t="s">
        <v>19</v>
      </c>
      <c r="G861" s="172"/>
      <c r="H861" s="173"/>
      <c r="I861" s="171" t="s">
        <v>29</v>
      </c>
      <c r="J861" s="172"/>
      <c r="K861" s="174"/>
    </row>
    <row r="862" spans="1:11" ht="12.75">
      <c r="A862" s="163" t="s">
        <v>133</v>
      </c>
      <c r="B862" s="164"/>
      <c r="C862" s="164"/>
      <c r="D862" s="164"/>
      <c r="E862" s="164"/>
      <c r="F862" s="164"/>
      <c r="G862" s="164"/>
      <c r="H862" s="164"/>
      <c r="I862" s="164"/>
      <c r="J862" s="164"/>
      <c r="K862" s="165"/>
    </row>
    <row r="863" spans="1:11" ht="48">
      <c r="A863" s="81">
        <v>1</v>
      </c>
      <c r="B863" s="39" t="s">
        <v>465</v>
      </c>
      <c r="C863" s="134" t="s">
        <v>609</v>
      </c>
      <c r="D863" s="134"/>
      <c r="E863" s="134"/>
      <c r="F863" s="134"/>
      <c r="G863" s="134"/>
      <c r="H863" s="134"/>
      <c r="I863" s="134" t="s">
        <v>12</v>
      </c>
      <c r="J863" s="134"/>
      <c r="K863" s="135"/>
    </row>
    <row r="864" spans="1:11" ht="12.75">
      <c r="A864" s="136" t="s">
        <v>471</v>
      </c>
      <c r="B864" s="137"/>
      <c r="C864" s="137"/>
      <c r="D864" s="137"/>
      <c r="E864" s="137"/>
      <c r="F864" s="137"/>
      <c r="G864" s="137"/>
      <c r="H864" s="137"/>
      <c r="I864" s="137"/>
      <c r="J864" s="137"/>
      <c r="K864" s="138"/>
    </row>
    <row r="865" spans="1:11" ht="12.75">
      <c r="A865" s="81">
        <v>1</v>
      </c>
      <c r="B865" s="38" t="s">
        <v>559</v>
      </c>
      <c r="C865" s="134" t="s">
        <v>609</v>
      </c>
      <c r="D865" s="134"/>
      <c r="E865" s="134"/>
      <c r="F865" s="134"/>
      <c r="G865" s="134"/>
      <c r="H865" s="134"/>
      <c r="I865" s="134" t="s">
        <v>12</v>
      </c>
      <c r="J865" s="134"/>
      <c r="K865" s="135"/>
    </row>
    <row r="866" spans="1:11" ht="12.75">
      <c r="A866" s="136" t="s">
        <v>472</v>
      </c>
      <c r="B866" s="137"/>
      <c r="C866" s="137"/>
      <c r="D866" s="137"/>
      <c r="E866" s="137"/>
      <c r="F866" s="137"/>
      <c r="G866" s="137"/>
      <c r="H866" s="137"/>
      <c r="I866" s="137"/>
      <c r="J866" s="137"/>
      <c r="K866" s="138"/>
    </row>
    <row r="867" spans="1:11" ht="12.75">
      <c r="A867" s="81">
        <v>1</v>
      </c>
      <c r="B867" s="38" t="s">
        <v>560</v>
      </c>
      <c r="C867" s="134" t="s">
        <v>609</v>
      </c>
      <c r="D867" s="134"/>
      <c r="E867" s="134"/>
      <c r="F867" s="134"/>
      <c r="G867" s="134"/>
      <c r="H867" s="134"/>
      <c r="I867" s="134" t="s">
        <v>12</v>
      </c>
      <c r="J867" s="134"/>
      <c r="K867" s="135"/>
    </row>
    <row r="868" spans="1:11" ht="12.75">
      <c r="A868" s="136" t="s">
        <v>179</v>
      </c>
      <c r="B868" s="137"/>
      <c r="C868" s="137"/>
      <c r="D868" s="137"/>
      <c r="E868" s="137"/>
      <c r="F868" s="137"/>
      <c r="G868" s="137"/>
      <c r="H868" s="137"/>
      <c r="I868" s="137"/>
      <c r="J868" s="137"/>
      <c r="K868" s="138"/>
    </row>
    <row r="869" spans="1:11" ht="12.75">
      <c r="A869" s="81">
        <v>1</v>
      </c>
      <c r="B869" s="38" t="s">
        <v>562</v>
      </c>
      <c r="C869" s="134" t="s">
        <v>609</v>
      </c>
      <c r="D869" s="134"/>
      <c r="E869" s="134"/>
      <c r="F869" s="134"/>
      <c r="G869" s="134"/>
      <c r="H869" s="134"/>
      <c r="I869" s="134" t="s">
        <v>12</v>
      </c>
      <c r="J869" s="134"/>
      <c r="K869" s="135"/>
    </row>
    <row r="870" spans="1:11" ht="12.75">
      <c r="A870" s="136" t="s">
        <v>473</v>
      </c>
      <c r="B870" s="137"/>
      <c r="C870" s="137"/>
      <c r="D870" s="137"/>
      <c r="E870" s="137"/>
      <c r="F870" s="137"/>
      <c r="G870" s="137"/>
      <c r="H870" s="137"/>
      <c r="I870" s="137"/>
      <c r="J870" s="137"/>
      <c r="K870" s="138"/>
    </row>
    <row r="871" spans="1:11" ht="12.75">
      <c r="A871" s="81">
        <v>1</v>
      </c>
      <c r="B871" s="38" t="s">
        <v>561</v>
      </c>
      <c r="C871" s="134" t="s">
        <v>609</v>
      </c>
      <c r="D871" s="134"/>
      <c r="E871" s="134"/>
      <c r="F871" s="134"/>
      <c r="G871" s="134"/>
      <c r="H871" s="134"/>
      <c r="I871" s="134" t="s">
        <v>12</v>
      </c>
      <c r="J871" s="134"/>
      <c r="K871" s="135"/>
    </row>
    <row r="872" spans="1:11" ht="12.75">
      <c r="A872" s="136" t="s">
        <v>566</v>
      </c>
      <c r="B872" s="137"/>
      <c r="C872" s="137"/>
      <c r="D872" s="137"/>
      <c r="E872" s="137"/>
      <c r="F872" s="137"/>
      <c r="G872" s="137"/>
      <c r="H872" s="137"/>
      <c r="I872" s="137"/>
      <c r="J872" s="137"/>
      <c r="K872" s="138"/>
    </row>
    <row r="873" spans="1:11" ht="12.75">
      <c r="A873" s="81">
        <v>1</v>
      </c>
      <c r="B873" s="38" t="s">
        <v>569</v>
      </c>
      <c r="C873" s="134" t="s">
        <v>26</v>
      </c>
      <c r="D873" s="134"/>
      <c r="E873" s="134"/>
      <c r="F873" s="134"/>
      <c r="G873" s="134"/>
      <c r="H873" s="134"/>
      <c r="I873" s="134" t="s">
        <v>12</v>
      </c>
      <c r="J873" s="134"/>
      <c r="K873" s="135"/>
    </row>
    <row r="874" spans="1:11" ht="12.75">
      <c r="A874" s="136" t="s">
        <v>567</v>
      </c>
      <c r="B874" s="137"/>
      <c r="C874" s="137"/>
      <c r="D874" s="137"/>
      <c r="E874" s="137"/>
      <c r="F874" s="137"/>
      <c r="G874" s="137"/>
      <c r="H874" s="137"/>
      <c r="I874" s="137"/>
      <c r="J874" s="137"/>
      <c r="K874" s="138"/>
    </row>
    <row r="875" spans="1:11" ht="12.75">
      <c r="A875" s="81">
        <v>1</v>
      </c>
      <c r="B875" s="38" t="s">
        <v>568</v>
      </c>
      <c r="C875" s="134" t="s">
        <v>26</v>
      </c>
      <c r="D875" s="134"/>
      <c r="E875" s="134"/>
      <c r="F875" s="134"/>
      <c r="G875" s="134"/>
      <c r="H875" s="134"/>
      <c r="I875" s="134" t="s">
        <v>12</v>
      </c>
      <c r="J875" s="134"/>
      <c r="K875" s="135"/>
    </row>
    <row r="876" spans="1:11" ht="12.75">
      <c r="A876" s="136" t="s">
        <v>482</v>
      </c>
      <c r="B876" s="137"/>
      <c r="C876" s="137"/>
      <c r="D876" s="137"/>
      <c r="E876" s="137"/>
      <c r="F876" s="137"/>
      <c r="G876" s="137"/>
      <c r="H876" s="137"/>
      <c r="I876" s="137"/>
      <c r="J876" s="137"/>
      <c r="K876" s="138"/>
    </row>
    <row r="877" spans="1:11" ht="12.75">
      <c r="A877" s="81">
        <v>1</v>
      </c>
      <c r="B877" s="38" t="s">
        <v>565</v>
      </c>
      <c r="C877" s="134" t="s">
        <v>609</v>
      </c>
      <c r="D877" s="134"/>
      <c r="E877" s="134"/>
      <c r="F877" s="134"/>
      <c r="G877" s="134"/>
      <c r="H877" s="134"/>
      <c r="I877" s="134" t="s">
        <v>12</v>
      </c>
      <c r="J877" s="134"/>
      <c r="K877" s="135"/>
    </row>
    <row r="878" spans="1:11" ht="12.75">
      <c r="A878" s="136" t="s">
        <v>95</v>
      </c>
      <c r="B878" s="137"/>
      <c r="C878" s="137"/>
      <c r="D878" s="137"/>
      <c r="E878" s="137"/>
      <c r="F878" s="137"/>
      <c r="G878" s="137"/>
      <c r="H878" s="137"/>
      <c r="I878" s="137"/>
      <c r="J878" s="137"/>
      <c r="K878" s="138"/>
    </row>
    <row r="879" spans="1:11" ht="12.75">
      <c r="A879" s="81">
        <v>1</v>
      </c>
      <c r="B879" s="39" t="s">
        <v>570</v>
      </c>
      <c r="C879" s="134" t="s">
        <v>609</v>
      </c>
      <c r="D879" s="134"/>
      <c r="E879" s="134"/>
      <c r="F879" s="134"/>
      <c r="G879" s="134"/>
      <c r="H879" s="134"/>
      <c r="I879" s="134" t="s">
        <v>12</v>
      </c>
      <c r="J879" s="134"/>
      <c r="K879" s="135"/>
    </row>
    <row r="880" spans="1:11" ht="12.75">
      <c r="A880" s="136" t="s">
        <v>571</v>
      </c>
      <c r="B880" s="137"/>
      <c r="C880" s="137"/>
      <c r="D880" s="137"/>
      <c r="E880" s="137"/>
      <c r="F880" s="137"/>
      <c r="G880" s="137"/>
      <c r="H880" s="137"/>
      <c r="I880" s="137"/>
      <c r="J880" s="137"/>
      <c r="K880" s="138"/>
    </row>
    <row r="881" spans="1:11" ht="12.75">
      <c r="A881" s="81">
        <v>1</v>
      </c>
      <c r="B881" s="39" t="s">
        <v>572</v>
      </c>
      <c r="C881" s="134" t="s">
        <v>609</v>
      </c>
      <c r="D881" s="134"/>
      <c r="E881" s="134"/>
      <c r="F881" s="134"/>
      <c r="G881" s="134"/>
      <c r="H881" s="134"/>
      <c r="I881" s="134" t="s">
        <v>12</v>
      </c>
      <c r="J881" s="134"/>
      <c r="K881" s="135"/>
    </row>
    <row r="882" spans="1:11" ht="12.75">
      <c r="A882" s="136" t="s">
        <v>453</v>
      </c>
      <c r="B882" s="137"/>
      <c r="C882" s="137"/>
      <c r="D882" s="137"/>
      <c r="E882" s="137"/>
      <c r="F882" s="137"/>
      <c r="G882" s="137"/>
      <c r="H882" s="137"/>
      <c r="I882" s="137"/>
      <c r="J882" s="137"/>
      <c r="K882" s="138"/>
    </row>
    <row r="883" spans="1:11" ht="24">
      <c r="A883" s="81">
        <v>1</v>
      </c>
      <c r="B883" s="15" t="s">
        <v>563</v>
      </c>
      <c r="C883" s="134" t="s">
        <v>609</v>
      </c>
      <c r="D883" s="134"/>
      <c r="E883" s="134"/>
      <c r="F883" s="134"/>
      <c r="G883" s="134"/>
      <c r="H883" s="134"/>
      <c r="I883" s="134" t="s">
        <v>12</v>
      </c>
      <c r="J883" s="134"/>
      <c r="K883" s="135"/>
    </row>
    <row r="884" spans="1:11" ht="12.75">
      <c r="A884" s="81">
        <v>2</v>
      </c>
      <c r="B884" s="38" t="s">
        <v>564</v>
      </c>
      <c r="C884" s="134" t="s">
        <v>609</v>
      </c>
      <c r="D884" s="134"/>
      <c r="E884" s="134"/>
      <c r="F884" s="134"/>
      <c r="G884" s="134"/>
      <c r="H884" s="134"/>
      <c r="I884" s="134" t="s">
        <v>12</v>
      </c>
      <c r="J884" s="134"/>
      <c r="K884" s="135"/>
    </row>
    <row r="885" spans="1:11" ht="12.75">
      <c r="A885" s="136" t="s">
        <v>400</v>
      </c>
      <c r="B885" s="137"/>
      <c r="C885" s="137"/>
      <c r="D885" s="137"/>
      <c r="E885" s="137"/>
      <c r="F885" s="137"/>
      <c r="G885" s="137"/>
      <c r="H885" s="137"/>
      <c r="I885" s="137"/>
      <c r="J885" s="137"/>
      <c r="K885" s="138"/>
    </row>
    <row r="886" spans="1:11" ht="12.75">
      <c r="A886" s="81">
        <v>1</v>
      </c>
      <c r="B886" s="38" t="s">
        <v>479</v>
      </c>
      <c r="C886" s="134" t="s">
        <v>609</v>
      </c>
      <c r="D886" s="134"/>
      <c r="E886" s="134"/>
      <c r="F886" s="134"/>
      <c r="G886" s="134"/>
      <c r="H886" s="134"/>
      <c r="I886" s="134" t="s">
        <v>12</v>
      </c>
      <c r="J886" s="134"/>
      <c r="K886" s="135"/>
    </row>
    <row r="887" spans="1:11" ht="12.75">
      <c r="A887" s="136" t="s">
        <v>65</v>
      </c>
      <c r="B887" s="137"/>
      <c r="C887" s="137"/>
      <c r="D887" s="137"/>
      <c r="E887" s="137"/>
      <c r="F887" s="137"/>
      <c r="G887" s="137"/>
      <c r="H887" s="137"/>
      <c r="I887" s="137"/>
      <c r="J887" s="137"/>
      <c r="K887" s="138"/>
    </row>
    <row r="888" spans="1:11" ht="12.75">
      <c r="A888" s="81">
        <v>1</v>
      </c>
      <c r="B888" s="38" t="s">
        <v>480</v>
      </c>
      <c r="C888" s="134" t="s">
        <v>26</v>
      </c>
      <c r="D888" s="134"/>
      <c r="E888" s="134"/>
      <c r="F888" s="134"/>
      <c r="G888" s="134"/>
      <c r="H888" s="134"/>
      <c r="I888" s="134" t="s">
        <v>12</v>
      </c>
      <c r="J888" s="134"/>
      <c r="K888" s="135"/>
    </row>
    <row r="889" spans="1:11" ht="12.75">
      <c r="A889" s="126" t="s">
        <v>735</v>
      </c>
      <c r="B889" s="213"/>
      <c r="C889" s="213"/>
      <c r="D889" s="213"/>
      <c r="E889" s="213"/>
      <c r="F889" s="213"/>
      <c r="G889" s="213"/>
      <c r="H889" s="213"/>
      <c r="I889" s="213"/>
      <c r="J889" s="213"/>
      <c r="K889" s="214"/>
    </row>
    <row r="890" spans="1:11" ht="47.25" thickBot="1">
      <c r="A890" s="28" t="s">
        <v>0</v>
      </c>
      <c r="B890" s="29" t="s">
        <v>1</v>
      </c>
      <c r="C890" s="29" t="s">
        <v>2</v>
      </c>
      <c r="D890" s="29" t="s">
        <v>3</v>
      </c>
      <c r="E890" s="29" t="s">
        <v>4</v>
      </c>
      <c r="F890" s="30" t="s">
        <v>5</v>
      </c>
      <c r="G890" s="30" t="s">
        <v>6</v>
      </c>
      <c r="H890" s="31" t="s">
        <v>7</v>
      </c>
      <c r="I890" s="30" t="s">
        <v>8</v>
      </c>
      <c r="J890" s="29" t="s">
        <v>9</v>
      </c>
      <c r="K890" s="4" t="s">
        <v>28</v>
      </c>
    </row>
    <row r="891" spans="1:11" ht="24.75" customHeight="1" thickBot="1">
      <c r="A891" s="5">
        <v>1</v>
      </c>
      <c r="B891" s="6" t="s">
        <v>350</v>
      </c>
      <c r="C891" s="6"/>
      <c r="D891" s="7" t="s">
        <v>10</v>
      </c>
      <c r="E891" s="7">
        <v>2</v>
      </c>
      <c r="F891" s="8"/>
      <c r="G891" s="9">
        <f>E891*F891</f>
        <v>0</v>
      </c>
      <c r="H891" s="10"/>
      <c r="I891" s="9">
        <f>ROUND(G891*H891/100+G891,2)</f>
        <v>0</v>
      </c>
      <c r="J891" s="11"/>
      <c r="K891" s="12"/>
    </row>
    <row r="892" spans="1:11" ht="13.5" thickBot="1">
      <c r="A892" s="175" t="s">
        <v>11</v>
      </c>
      <c r="B892" s="176"/>
      <c r="C892" s="176"/>
      <c r="D892" s="176"/>
      <c r="E892" s="176"/>
      <c r="F892" s="177"/>
      <c r="G892" s="13">
        <f>SUM(G891:G891)</f>
        <v>0</v>
      </c>
      <c r="H892" s="14" t="s">
        <v>12</v>
      </c>
      <c r="I892" s="13">
        <f>SUM(I891:I891)</f>
        <v>0</v>
      </c>
      <c r="J892" s="196"/>
      <c r="K892" s="197"/>
    </row>
    <row r="893" spans="1:11" ht="13.5" thickBot="1">
      <c r="A893" s="181" t="s">
        <v>13</v>
      </c>
      <c r="B893" s="182"/>
      <c r="C893" s="182"/>
      <c r="D893" s="182"/>
      <c r="E893" s="182"/>
      <c r="F893" s="182"/>
      <c r="G893" s="182"/>
      <c r="H893" s="182"/>
      <c r="I893" s="182"/>
      <c r="J893" s="182"/>
      <c r="K893" s="183"/>
    </row>
    <row r="894" spans="1:11" ht="12.75">
      <c r="A894" s="178" t="s">
        <v>14</v>
      </c>
      <c r="B894" s="179"/>
      <c r="C894" s="179"/>
      <c r="D894" s="179"/>
      <c r="E894" s="179"/>
      <c r="F894" s="179"/>
      <c r="G894" s="179"/>
      <c r="H894" s="179"/>
      <c r="I894" s="179"/>
      <c r="J894" s="179"/>
      <c r="K894" s="180"/>
    </row>
    <row r="895" spans="1:11" ht="12.75">
      <c r="A895" s="148" t="s">
        <v>15</v>
      </c>
      <c r="B895" s="149"/>
      <c r="C895" s="149"/>
      <c r="D895" s="149"/>
      <c r="E895" s="149"/>
      <c r="F895" s="149"/>
      <c r="G895" s="149"/>
      <c r="H895" s="149"/>
      <c r="I895" s="149"/>
      <c r="J895" s="149"/>
      <c r="K895" s="150"/>
    </row>
    <row r="896" spans="1:11" ht="12.75">
      <c r="A896" s="148" t="s">
        <v>16</v>
      </c>
      <c r="B896" s="149"/>
      <c r="C896" s="149"/>
      <c r="D896" s="149"/>
      <c r="E896" s="149"/>
      <c r="F896" s="149"/>
      <c r="G896" s="149"/>
      <c r="H896" s="149"/>
      <c r="I896" s="149"/>
      <c r="J896" s="149"/>
      <c r="K896" s="150"/>
    </row>
    <row r="897" spans="1:11" ht="13.5" thickBot="1">
      <c r="A897" s="168" t="s">
        <v>27</v>
      </c>
      <c r="B897" s="169"/>
      <c r="C897" s="169"/>
      <c r="D897" s="169"/>
      <c r="E897" s="169"/>
      <c r="F897" s="169"/>
      <c r="G897" s="169"/>
      <c r="H897" s="169"/>
      <c r="I897" s="169"/>
      <c r="J897" s="169"/>
      <c r="K897" s="170"/>
    </row>
    <row r="898" spans="1:11" ht="135" customHeight="1" thickBot="1">
      <c r="A898" s="32" t="s">
        <v>0</v>
      </c>
      <c r="B898" s="33" t="s">
        <v>17</v>
      </c>
      <c r="C898" s="171" t="s">
        <v>18</v>
      </c>
      <c r="D898" s="172"/>
      <c r="E898" s="173"/>
      <c r="F898" s="171" t="s">
        <v>19</v>
      </c>
      <c r="G898" s="172"/>
      <c r="H898" s="173"/>
      <c r="I898" s="171" t="s">
        <v>29</v>
      </c>
      <c r="J898" s="172"/>
      <c r="K898" s="174"/>
    </row>
    <row r="899" spans="1:11" ht="12.75">
      <c r="A899" s="163" t="s">
        <v>133</v>
      </c>
      <c r="B899" s="164"/>
      <c r="C899" s="164"/>
      <c r="D899" s="164"/>
      <c r="E899" s="164"/>
      <c r="F899" s="164"/>
      <c r="G899" s="164"/>
      <c r="H899" s="164"/>
      <c r="I899" s="164"/>
      <c r="J899" s="164"/>
      <c r="K899" s="165"/>
    </row>
    <row r="900" spans="1:11" ht="72">
      <c r="A900" s="81">
        <v>1</v>
      </c>
      <c r="B900" s="39" t="s">
        <v>32</v>
      </c>
      <c r="C900" s="134" t="s">
        <v>26</v>
      </c>
      <c r="D900" s="134"/>
      <c r="E900" s="134"/>
      <c r="F900" s="134"/>
      <c r="G900" s="134"/>
      <c r="H900" s="134"/>
      <c r="I900" s="134" t="s">
        <v>12</v>
      </c>
      <c r="J900" s="134"/>
      <c r="K900" s="135"/>
    </row>
    <row r="901" spans="1:11" ht="12.75">
      <c r="A901" s="136" t="s">
        <v>398</v>
      </c>
      <c r="B901" s="137"/>
      <c r="C901" s="137"/>
      <c r="D901" s="137"/>
      <c r="E901" s="137"/>
      <c r="F901" s="137"/>
      <c r="G901" s="137"/>
      <c r="H901" s="137"/>
      <c r="I901" s="137"/>
      <c r="J901" s="137"/>
      <c r="K901" s="138"/>
    </row>
    <row r="902" spans="1:11" ht="12.75">
      <c r="A902" s="145">
        <v>1</v>
      </c>
      <c r="B902" s="15" t="s">
        <v>576</v>
      </c>
      <c r="C902" s="134" t="s">
        <v>609</v>
      </c>
      <c r="D902" s="134"/>
      <c r="E902" s="134"/>
      <c r="F902" s="134"/>
      <c r="G902" s="134"/>
      <c r="H902" s="134"/>
      <c r="I902" s="134" t="s">
        <v>12</v>
      </c>
      <c r="J902" s="134"/>
      <c r="K902" s="135"/>
    </row>
    <row r="903" spans="1:11" ht="12.75">
      <c r="A903" s="145"/>
      <c r="B903" s="15" t="s">
        <v>574</v>
      </c>
      <c r="C903" s="134"/>
      <c r="D903" s="134"/>
      <c r="E903" s="134"/>
      <c r="F903" s="134"/>
      <c r="G903" s="134"/>
      <c r="H903" s="134"/>
      <c r="I903" s="134"/>
      <c r="J903" s="134"/>
      <c r="K903" s="135"/>
    </row>
    <row r="904" spans="1:11" ht="12.75">
      <c r="A904" s="145"/>
      <c r="B904" s="15" t="s">
        <v>575</v>
      </c>
      <c r="C904" s="134"/>
      <c r="D904" s="134"/>
      <c r="E904" s="134"/>
      <c r="F904" s="134"/>
      <c r="G904" s="134"/>
      <c r="H904" s="134"/>
      <c r="I904" s="134"/>
      <c r="J904" s="134"/>
      <c r="K904" s="135"/>
    </row>
    <row r="905" spans="1:11" ht="12.75">
      <c r="A905" s="136" t="s">
        <v>400</v>
      </c>
      <c r="B905" s="137"/>
      <c r="C905" s="137"/>
      <c r="D905" s="137"/>
      <c r="E905" s="137"/>
      <c r="F905" s="137"/>
      <c r="G905" s="137"/>
      <c r="H905" s="137"/>
      <c r="I905" s="137"/>
      <c r="J905" s="137"/>
      <c r="K905" s="138"/>
    </row>
    <row r="906" spans="1:11" ht="12.75">
      <c r="A906" s="81">
        <v>1</v>
      </c>
      <c r="B906" s="39" t="s">
        <v>577</v>
      </c>
      <c r="C906" s="134" t="s">
        <v>26</v>
      </c>
      <c r="D906" s="134"/>
      <c r="E906" s="134"/>
      <c r="F906" s="134"/>
      <c r="G906" s="134"/>
      <c r="H906" s="134"/>
      <c r="I906" s="134" t="s">
        <v>12</v>
      </c>
      <c r="J906" s="134"/>
      <c r="K906" s="135"/>
    </row>
    <row r="907" spans="1:11" ht="12.75">
      <c r="A907" s="136" t="s">
        <v>336</v>
      </c>
      <c r="B907" s="137"/>
      <c r="C907" s="137"/>
      <c r="D907" s="137"/>
      <c r="E907" s="137"/>
      <c r="F907" s="137"/>
      <c r="G907" s="137"/>
      <c r="H907" s="137"/>
      <c r="I907" s="137"/>
      <c r="J907" s="137"/>
      <c r="K907" s="138"/>
    </row>
    <row r="908" spans="1:11" ht="24">
      <c r="A908" s="84">
        <v>1</v>
      </c>
      <c r="B908" s="39" t="s">
        <v>578</v>
      </c>
      <c r="C908" s="134" t="s">
        <v>26</v>
      </c>
      <c r="D908" s="134"/>
      <c r="E908" s="134"/>
      <c r="F908" s="134"/>
      <c r="G908" s="134"/>
      <c r="H908" s="134"/>
      <c r="I908" s="134" t="s">
        <v>12</v>
      </c>
      <c r="J908" s="134"/>
      <c r="K908" s="135"/>
    </row>
    <row r="909" spans="1:11" ht="12.75">
      <c r="A909" s="136" t="s">
        <v>280</v>
      </c>
      <c r="B909" s="137"/>
      <c r="C909" s="137"/>
      <c r="D909" s="137"/>
      <c r="E909" s="137"/>
      <c r="F909" s="137"/>
      <c r="G909" s="137"/>
      <c r="H909" s="137"/>
      <c r="I909" s="137"/>
      <c r="J909" s="137"/>
      <c r="K909" s="138"/>
    </row>
    <row r="910" spans="1:11" ht="12.75">
      <c r="A910" s="82">
        <v>1</v>
      </c>
      <c r="B910" s="37" t="s">
        <v>579</v>
      </c>
      <c r="C910" s="134" t="s">
        <v>26</v>
      </c>
      <c r="D910" s="134"/>
      <c r="E910" s="134"/>
      <c r="F910" s="134"/>
      <c r="G910" s="134"/>
      <c r="H910" s="134"/>
      <c r="I910" s="134" t="s">
        <v>12</v>
      </c>
      <c r="J910" s="134"/>
      <c r="K910" s="135"/>
    </row>
    <row r="911" spans="1:11" ht="12.75">
      <c r="A911" s="136" t="s">
        <v>405</v>
      </c>
      <c r="B911" s="137"/>
      <c r="C911" s="137"/>
      <c r="D911" s="137"/>
      <c r="E911" s="137"/>
      <c r="F911" s="137"/>
      <c r="G911" s="137"/>
      <c r="H911" s="137"/>
      <c r="I911" s="137"/>
      <c r="J911" s="137"/>
      <c r="K911" s="138"/>
    </row>
    <row r="912" spans="1:11" ht="12.75">
      <c r="A912" s="81">
        <v>1</v>
      </c>
      <c r="B912" s="38" t="s">
        <v>580</v>
      </c>
      <c r="C912" s="134" t="s">
        <v>609</v>
      </c>
      <c r="D912" s="134"/>
      <c r="E912" s="134"/>
      <c r="F912" s="134"/>
      <c r="G912" s="134"/>
      <c r="H912" s="134"/>
      <c r="I912" s="134" t="s">
        <v>12</v>
      </c>
      <c r="J912" s="134"/>
      <c r="K912" s="135"/>
    </row>
    <row r="913" spans="1:11" ht="12.75">
      <c r="A913" s="136" t="s">
        <v>581</v>
      </c>
      <c r="B913" s="137"/>
      <c r="C913" s="137"/>
      <c r="D913" s="137"/>
      <c r="E913" s="137"/>
      <c r="F913" s="137"/>
      <c r="G913" s="137"/>
      <c r="H913" s="137"/>
      <c r="I913" s="137"/>
      <c r="J913" s="137"/>
      <c r="K913" s="138"/>
    </row>
    <row r="914" spans="1:11" ht="12.75">
      <c r="A914" s="81">
        <v>1</v>
      </c>
      <c r="B914" s="38" t="s">
        <v>582</v>
      </c>
      <c r="C914" s="134" t="s">
        <v>609</v>
      </c>
      <c r="D914" s="134"/>
      <c r="E914" s="134"/>
      <c r="F914" s="134"/>
      <c r="G914" s="134"/>
      <c r="H914" s="134"/>
      <c r="I914" s="134" t="s">
        <v>12</v>
      </c>
      <c r="J914" s="134"/>
      <c r="K914" s="135"/>
    </row>
    <row r="915" spans="1:11" ht="24">
      <c r="A915" s="84">
        <v>2</v>
      </c>
      <c r="B915" s="39" t="s">
        <v>583</v>
      </c>
      <c r="C915" s="134" t="s">
        <v>609</v>
      </c>
      <c r="D915" s="134"/>
      <c r="E915" s="134"/>
      <c r="F915" s="134"/>
      <c r="G915" s="134"/>
      <c r="H915" s="134"/>
      <c r="I915" s="134" t="s">
        <v>12</v>
      </c>
      <c r="J915" s="134"/>
      <c r="K915" s="135"/>
    </row>
    <row r="916" spans="1:11" ht="12.75">
      <c r="A916" s="84">
        <v>3</v>
      </c>
      <c r="B916" s="39" t="s">
        <v>584</v>
      </c>
      <c r="C916" s="134" t="s">
        <v>609</v>
      </c>
      <c r="D916" s="134"/>
      <c r="E916" s="134"/>
      <c r="F916" s="134"/>
      <c r="G916" s="134"/>
      <c r="H916" s="134"/>
      <c r="I916" s="134" t="s">
        <v>12</v>
      </c>
      <c r="J916" s="134"/>
      <c r="K916" s="135"/>
    </row>
    <row r="917" spans="1:11" ht="12.75">
      <c r="A917" s="84">
        <v>4</v>
      </c>
      <c r="B917" s="70" t="s">
        <v>585</v>
      </c>
      <c r="C917" s="134" t="s">
        <v>609</v>
      </c>
      <c r="D917" s="134"/>
      <c r="E917" s="134"/>
      <c r="F917" s="134"/>
      <c r="G917" s="134"/>
      <c r="H917" s="134"/>
      <c r="I917" s="134" t="s">
        <v>12</v>
      </c>
      <c r="J917" s="134"/>
      <c r="K917" s="135"/>
    </row>
    <row r="918" spans="1:11" ht="12.75">
      <c r="A918" s="84">
        <v>5</v>
      </c>
      <c r="B918" s="71" t="s">
        <v>586</v>
      </c>
      <c r="C918" s="134" t="s">
        <v>609</v>
      </c>
      <c r="D918" s="134"/>
      <c r="E918" s="134"/>
      <c r="F918" s="134"/>
      <c r="G918" s="134"/>
      <c r="H918" s="134"/>
      <c r="I918" s="134" t="s">
        <v>12</v>
      </c>
      <c r="J918" s="134"/>
      <c r="K918" s="135"/>
    </row>
    <row r="919" spans="1:11" ht="12.75">
      <c r="A919" s="84">
        <v>6</v>
      </c>
      <c r="B919" s="71" t="s">
        <v>587</v>
      </c>
      <c r="C919" s="134" t="s">
        <v>609</v>
      </c>
      <c r="D919" s="134"/>
      <c r="E919" s="134"/>
      <c r="F919" s="134"/>
      <c r="G919" s="134"/>
      <c r="H919" s="134"/>
      <c r="I919" s="134" t="s">
        <v>12</v>
      </c>
      <c r="J919" s="134"/>
      <c r="K919" s="135"/>
    </row>
    <row r="920" spans="1:11" ht="12.75">
      <c r="A920" s="84">
        <v>7</v>
      </c>
      <c r="B920" s="39" t="s">
        <v>588</v>
      </c>
      <c r="C920" s="134" t="s">
        <v>609</v>
      </c>
      <c r="D920" s="134"/>
      <c r="E920" s="134"/>
      <c r="F920" s="134"/>
      <c r="G920" s="134"/>
      <c r="H920" s="134"/>
      <c r="I920" s="134" t="s">
        <v>12</v>
      </c>
      <c r="J920" s="134"/>
      <c r="K920" s="135"/>
    </row>
    <row r="921" spans="1:11" ht="12.75">
      <c r="A921" s="136" t="s">
        <v>482</v>
      </c>
      <c r="B921" s="137"/>
      <c r="C921" s="137"/>
      <c r="D921" s="137"/>
      <c r="E921" s="137"/>
      <c r="F921" s="137"/>
      <c r="G921" s="137"/>
      <c r="H921" s="137"/>
      <c r="I921" s="137"/>
      <c r="J921" s="137"/>
      <c r="K921" s="138"/>
    </row>
    <row r="922" spans="1:11" ht="12.75">
      <c r="A922" s="84">
        <v>1</v>
      </c>
      <c r="B922" s="37" t="s">
        <v>590</v>
      </c>
      <c r="C922" s="134" t="s">
        <v>609</v>
      </c>
      <c r="D922" s="134"/>
      <c r="E922" s="134"/>
      <c r="F922" s="134"/>
      <c r="G922" s="134"/>
      <c r="H922" s="134"/>
      <c r="I922" s="134" t="s">
        <v>12</v>
      </c>
      <c r="J922" s="134"/>
      <c r="K922" s="135"/>
    </row>
    <row r="923" spans="1:11" ht="12.75">
      <c r="A923" s="84">
        <v>2</v>
      </c>
      <c r="B923" s="38" t="s">
        <v>591</v>
      </c>
      <c r="C923" s="134" t="s">
        <v>609</v>
      </c>
      <c r="D923" s="134"/>
      <c r="E923" s="134"/>
      <c r="F923" s="134"/>
      <c r="G923" s="134"/>
      <c r="H923" s="134"/>
      <c r="I923" s="134" t="s">
        <v>12</v>
      </c>
      <c r="J923" s="134"/>
      <c r="K923" s="135"/>
    </row>
    <row r="924" spans="1:11" ht="12.75">
      <c r="A924" s="136" t="s">
        <v>421</v>
      </c>
      <c r="B924" s="137"/>
      <c r="C924" s="137"/>
      <c r="D924" s="137"/>
      <c r="E924" s="137"/>
      <c r="F924" s="137"/>
      <c r="G924" s="137"/>
      <c r="H924" s="137"/>
      <c r="I924" s="137"/>
      <c r="J924" s="137"/>
      <c r="K924" s="138"/>
    </row>
    <row r="925" spans="1:11" ht="12.75">
      <c r="A925" s="84">
        <v>1</v>
      </c>
      <c r="B925" s="37" t="s">
        <v>592</v>
      </c>
      <c r="C925" s="134" t="s">
        <v>609</v>
      </c>
      <c r="D925" s="134"/>
      <c r="E925" s="134"/>
      <c r="F925" s="134"/>
      <c r="G925" s="134"/>
      <c r="H925" s="134"/>
      <c r="I925" s="134" t="s">
        <v>12</v>
      </c>
      <c r="J925" s="134"/>
      <c r="K925" s="135"/>
    </row>
    <row r="926" spans="1:11" ht="12.75">
      <c r="A926" s="84">
        <v>2</v>
      </c>
      <c r="B926" s="38" t="s">
        <v>597</v>
      </c>
      <c r="C926" s="134" t="s">
        <v>609</v>
      </c>
      <c r="D926" s="134"/>
      <c r="E926" s="134"/>
      <c r="F926" s="134"/>
      <c r="G926" s="134"/>
      <c r="H926" s="134"/>
      <c r="I926" s="134" t="s">
        <v>12</v>
      </c>
      <c r="J926" s="134"/>
      <c r="K926" s="135"/>
    </row>
    <row r="927" spans="1:11" ht="15" customHeight="1">
      <c r="A927" s="136" t="s">
        <v>589</v>
      </c>
      <c r="B927" s="137"/>
      <c r="C927" s="137"/>
      <c r="D927" s="137"/>
      <c r="E927" s="137"/>
      <c r="F927" s="137"/>
      <c r="G927" s="137"/>
      <c r="H927" s="137"/>
      <c r="I927" s="137"/>
      <c r="J927" s="137"/>
      <c r="K927" s="138"/>
    </row>
    <row r="928" spans="1:11" ht="12.75">
      <c r="A928" s="84">
        <v>1</v>
      </c>
      <c r="B928" s="38" t="s">
        <v>598</v>
      </c>
      <c r="C928" s="134" t="s">
        <v>609</v>
      </c>
      <c r="D928" s="134"/>
      <c r="E928" s="134"/>
      <c r="F928" s="134"/>
      <c r="G928" s="134"/>
      <c r="H928" s="134"/>
      <c r="I928" s="134" t="s">
        <v>12</v>
      </c>
      <c r="J928" s="134"/>
      <c r="K928" s="135"/>
    </row>
    <row r="929" spans="1:11" ht="15" customHeight="1">
      <c r="A929" s="136" t="s">
        <v>599</v>
      </c>
      <c r="B929" s="137"/>
      <c r="C929" s="137"/>
      <c r="D929" s="137"/>
      <c r="E929" s="137"/>
      <c r="F929" s="137"/>
      <c r="G929" s="137"/>
      <c r="H929" s="137"/>
      <c r="I929" s="137"/>
      <c r="J929" s="137"/>
      <c r="K929" s="138"/>
    </row>
    <row r="930" spans="1:11" ht="12.75">
      <c r="A930" s="84">
        <v>1</v>
      </c>
      <c r="B930" s="38" t="s">
        <v>600</v>
      </c>
      <c r="C930" s="134" t="s">
        <v>609</v>
      </c>
      <c r="D930" s="134"/>
      <c r="E930" s="134"/>
      <c r="F930" s="134"/>
      <c r="G930" s="134"/>
      <c r="H930" s="134"/>
      <c r="I930" s="134" t="s">
        <v>12</v>
      </c>
      <c r="J930" s="134"/>
      <c r="K930" s="135"/>
    </row>
    <row r="931" spans="1:11" ht="12.75">
      <c r="A931" s="136" t="s">
        <v>601</v>
      </c>
      <c r="B931" s="137"/>
      <c r="C931" s="137"/>
      <c r="D931" s="137"/>
      <c r="E931" s="137"/>
      <c r="F931" s="137"/>
      <c r="G931" s="137"/>
      <c r="H931" s="137"/>
      <c r="I931" s="137"/>
      <c r="J931" s="137"/>
      <c r="K931" s="138"/>
    </row>
    <row r="932" spans="1:11" ht="12.75">
      <c r="A932" s="84">
        <v>1</v>
      </c>
      <c r="B932" s="15" t="s">
        <v>602</v>
      </c>
      <c r="C932" s="134" t="s">
        <v>609</v>
      </c>
      <c r="D932" s="134"/>
      <c r="E932" s="134"/>
      <c r="F932" s="134"/>
      <c r="G932" s="134"/>
      <c r="H932" s="134"/>
      <c r="I932" s="134" t="s">
        <v>12</v>
      </c>
      <c r="J932" s="134"/>
      <c r="K932" s="135"/>
    </row>
    <row r="933" spans="1:11" ht="12.75">
      <c r="A933" s="136" t="s">
        <v>95</v>
      </c>
      <c r="B933" s="137"/>
      <c r="C933" s="137"/>
      <c r="D933" s="137"/>
      <c r="E933" s="137"/>
      <c r="F933" s="137"/>
      <c r="G933" s="137"/>
      <c r="H933" s="137"/>
      <c r="I933" s="137"/>
      <c r="J933" s="137"/>
      <c r="K933" s="138"/>
    </row>
    <row r="934" spans="1:11" ht="12.75">
      <c r="A934" s="84">
        <v>1</v>
      </c>
      <c r="B934" s="15" t="s">
        <v>603</v>
      </c>
      <c r="C934" s="134" t="s">
        <v>609</v>
      </c>
      <c r="D934" s="134"/>
      <c r="E934" s="134"/>
      <c r="F934" s="134"/>
      <c r="G934" s="134"/>
      <c r="H934" s="134"/>
      <c r="I934" s="134" t="s">
        <v>12</v>
      </c>
      <c r="J934" s="134"/>
      <c r="K934" s="135"/>
    </row>
    <row r="935" spans="1:11" ht="12.75">
      <c r="A935" s="136" t="s">
        <v>97</v>
      </c>
      <c r="B935" s="137"/>
      <c r="C935" s="137"/>
      <c r="D935" s="137"/>
      <c r="E935" s="137"/>
      <c r="F935" s="137"/>
      <c r="G935" s="137"/>
      <c r="H935" s="137"/>
      <c r="I935" s="137"/>
      <c r="J935" s="137"/>
      <c r="K935" s="138"/>
    </row>
    <row r="936" spans="1:11" ht="12.75">
      <c r="A936" s="84">
        <v>1</v>
      </c>
      <c r="B936" s="15" t="s">
        <v>593</v>
      </c>
      <c r="C936" s="134" t="s">
        <v>609</v>
      </c>
      <c r="D936" s="134"/>
      <c r="E936" s="134"/>
      <c r="F936" s="134"/>
      <c r="G936" s="134"/>
      <c r="H936" s="134"/>
      <c r="I936" s="134" t="s">
        <v>12</v>
      </c>
      <c r="J936" s="134"/>
      <c r="K936" s="135"/>
    </row>
    <row r="937" spans="1:11" ht="12.75">
      <c r="A937" s="136" t="s">
        <v>441</v>
      </c>
      <c r="B937" s="137"/>
      <c r="C937" s="137"/>
      <c r="D937" s="137"/>
      <c r="E937" s="137"/>
      <c r="F937" s="137"/>
      <c r="G937" s="137"/>
      <c r="H937" s="137"/>
      <c r="I937" s="137"/>
      <c r="J937" s="137"/>
      <c r="K937" s="138"/>
    </row>
    <row r="938" spans="1:11" ht="12.75">
      <c r="A938" s="84">
        <v>1</v>
      </c>
      <c r="B938" s="15" t="s">
        <v>594</v>
      </c>
      <c r="C938" s="134" t="s">
        <v>609</v>
      </c>
      <c r="D938" s="134"/>
      <c r="E938" s="134"/>
      <c r="F938" s="134"/>
      <c r="G938" s="134"/>
      <c r="H938" s="134"/>
      <c r="I938" s="134" t="s">
        <v>12</v>
      </c>
      <c r="J938" s="134"/>
      <c r="K938" s="135"/>
    </row>
    <row r="939" spans="1:11" ht="12.75">
      <c r="A939" s="84">
        <v>2</v>
      </c>
      <c r="B939" s="15" t="s">
        <v>595</v>
      </c>
      <c r="C939" s="134" t="s">
        <v>609</v>
      </c>
      <c r="D939" s="134"/>
      <c r="E939" s="134"/>
      <c r="F939" s="134"/>
      <c r="G939" s="134"/>
      <c r="H939" s="134"/>
      <c r="I939" s="134" t="s">
        <v>12</v>
      </c>
      <c r="J939" s="134"/>
      <c r="K939" s="135"/>
    </row>
    <row r="940" spans="1:11" ht="12.75">
      <c r="A940" s="136" t="s">
        <v>49</v>
      </c>
      <c r="B940" s="137"/>
      <c r="C940" s="137"/>
      <c r="D940" s="137"/>
      <c r="E940" s="137"/>
      <c r="F940" s="137"/>
      <c r="G940" s="137"/>
      <c r="H940" s="137"/>
      <c r="I940" s="137"/>
      <c r="J940" s="137"/>
      <c r="K940" s="138"/>
    </row>
    <row r="941" spans="1:11" ht="12.75">
      <c r="A941" s="84">
        <v>1</v>
      </c>
      <c r="B941" s="38" t="s">
        <v>596</v>
      </c>
      <c r="C941" s="134" t="s">
        <v>609</v>
      </c>
      <c r="D941" s="134"/>
      <c r="E941" s="134"/>
      <c r="F941" s="134"/>
      <c r="G941" s="134"/>
      <c r="H941" s="134"/>
      <c r="I941" s="134" t="s">
        <v>12</v>
      </c>
      <c r="J941" s="134"/>
      <c r="K941" s="135"/>
    </row>
    <row r="942" spans="1:11" ht="12.75">
      <c r="A942" s="136" t="s">
        <v>455</v>
      </c>
      <c r="B942" s="137"/>
      <c r="C942" s="137"/>
      <c r="D942" s="137"/>
      <c r="E942" s="137"/>
      <c r="F942" s="137"/>
      <c r="G942" s="137"/>
      <c r="H942" s="137"/>
      <c r="I942" s="137"/>
      <c r="J942" s="137"/>
      <c r="K942" s="138"/>
    </row>
    <row r="943" spans="1:11" ht="13.5" thickBot="1">
      <c r="A943" s="85">
        <v>1</v>
      </c>
      <c r="B943" s="86" t="s">
        <v>604</v>
      </c>
      <c r="C943" s="283" t="s">
        <v>26</v>
      </c>
      <c r="D943" s="283"/>
      <c r="E943" s="283"/>
      <c r="F943" s="283"/>
      <c r="G943" s="283"/>
      <c r="H943" s="283"/>
      <c r="I943" s="283" t="s">
        <v>12</v>
      </c>
      <c r="J943" s="283"/>
      <c r="K943" s="284"/>
    </row>
    <row r="944" ht="13.5" thickBot="1"/>
    <row r="945" spans="1:11" ht="21" customHeight="1" thickBot="1">
      <c r="A945" s="106" t="s">
        <v>731</v>
      </c>
      <c r="B945" s="107"/>
      <c r="C945" s="107"/>
      <c r="D945" s="107"/>
      <c r="E945" s="107"/>
      <c r="F945" s="108"/>
      <c r="G945" s="13">
        <f>G4+G62+G112+G149+G190+G251+G438+G490+G633+G669+G719+G809+G855+G892</f>
        <v>0</v>
      </c>
      <c r="H945" s="14" t="s">
        <v>12</v>
      </c>
      <c r="I945" s="13">
        <f>I4+I62+I112+I149+I190+I251+I438+I490+I633+I669+I719+I809+I855+I892</f>
        <v>0</v>
      </c>
      <c r="J945" s="106"/>
      <c r="K945" s="109"/>
    </row>
  </sheetData>
  <sheetProtection selectLockedCells="1" selectUnlockedCells="1"/>
  <mergeCells count="1426">
    <mergeCell ref="C919:E919"/>
    <mergeCell ref="F919:H919"/>
    <mergeCell ref="I919:K919"/>
    <mergeCell ref="A927:K927"/>
    <mergeCell ref="C928:E928"/>
    <mergeCell ref="F928:H928"/>
    <mergeCell ref="I928:K928"/>
    <mergeCell ref="A921:K921"/>
    <mergeCell ref="C922:E922"/>
    <mergeCell ref="F922:H922"/>
    <mergeCell ref="A942:K942"/>
    <mergeCell ref="C943:E943"/>
    <mergeCell ref="F943:H943"/>
    <mergeCell ref="I943:K943"/>
    <mergeCell ref="A940:K940"/>
    <mergeCell ref="C941:E941"/>
    <mergeCell ref="F941:H941"/>
    <mergeCell ref="I941:K941"/>
    <mergeCell ref="C939:E939"/>
    <mergeCell ref="F939:H939"/>
    <mergeCell ref="I939:K939"/>
    <mergeCell ref="A937:K937"/>
    <mergeCell ref="C938:E938"/>
    <mergeCell ref="F938:H938"/>
    <mergeCell ref="I938:K938"/>
    <mergeCell ref="A935:K935"/>
    <mergeCell ref="C936:E936"/>
    <mergeCell ref="F936:H936"/>
    <mergeCell ref="I936:K936"/>
    <mergeCell ref="C934:E934"/>
    <mergeCell ref="F934:H934"/>
    <mergeCell ref="I934:K934"/>
    <mergeCell ref="F926:H926"/>
    <mergeCell ref="I926:K926"/>
    <mergeCell ref="A929:K929"/>
    <mergeCell ref="C930:E930"/>
    <mergeCell ref="F930:H930"/>
    <mergeCell ref="I930:K930"/>
    <mergeCell ref="A924:K924"/>
    <mergeCell ref="C925:E925"/>
    <mergeCell ref="F925:H925"/>
    <mergeCell ref="I925:K925"/>
    <mergeCell ref="A933:K933"/>
    <mergeCell ref="A931:K931"/>
    <mergeCell ref="C932:E932"/>
    <mergeCell ref="F932:H932"/>
    <mergeCell ref="I932:K932"/>
    <mergeCell ref="C926:E926"/>
    <mergeCell ref="I922:K922"/>
    <mergeCell ref="C923:E923"/>
    <mergeCell ref="F923:H923"/>
    <mergeCell ref="I923:K923"/>
    <mergeCell ref="C918:E918"/>
    <mergeCell ref="F918:H918"/>
    <mergeCell ref="I918:K918"/>
    <mergeCell ref="C920:E920"/>
    <mergeCell ref="F920:H920"/>
    <mergeCell ref="I920:K920"/>
    <mergeCell ref="C916:E916"/>
    <mergeCell ref="F916:H916"/>
    <mergeCell ref="I916:K916"/>
    <mergeCell ref="C917:E917"/>
    <mergeCell ref="F917:H917"/>
    <mergeCell ref="I917:K917"/>
    <mergeCell ref="A913:K913"/>
    <mergeCell ref="C914:E914"/>
    <mergeCell ref="F914:H914"/>
    <mergeCell ref="I914:K914"/>
    <mergeCell ref="C915:E915"/>
    <mergeCell ref="F915:H915"/>
    <mergeCell ref="I915:K915"/>
    <mergeCell ref="A911:K911"/>
    <mergeCell ref="C912:E912"/>
    <mergeCell ref="F912:H912"/>
    <mergeCell ref="I912:K912"/>
    <mergeCell ref="A907:K907"/>
    <mergeCell ref="C908:E908"/>
    <mergeCell ref="F908:H908"/>
    <mergeCell ref="I908:K908"/>
    <mergeCell ref="A909:K909"/>
    <mergeCell ref="C910:E910"/>
    <mergeCell ref="F910:H910"/>
    <mergeCell ref="I910:K910"/>
    <mergeCell ref="A905:K905"/>
    <mergeCell ref="C906:E906"/>
    <mergeCell ref="F906:H906"/>
    <mergeCell ref="I906:K906"/>
    <mergeCell ref="A899:K899"/>
    <mergeCell ref="A901:K901"/>
    <mergeCell ref="A902:A904"/>
    <mergeCell ref="C902:E904"/>
    <mergeCell ref="F902:H904"/>
    <mergeCell ref="I902:K904"/>
    <mergeCell ref="C900:E900"/>
    <mergeCell ref="F900:H900"/>
    <mergeCell ref="I900:K900"/>
    <mergeCell ref="A893:K893"/>
    <mergeCell ref="A894:K894"/>
    <mergeCell ref="A895:K895"/>
    <mergeCell ref="A896:K896"/>
    <mergeCell ref="A897:K897"/>
    <mergeCell ref="C898:E898"/>
    <mergeCell ref="F898:H898"/>
    <mergeCell ref="I898:K898"/>
    <mergeCell ref="C884:E884"/>
    <mergeCell ref="F884:H884"/>
    <mergeCell ref="I884:K884"/>
    <mergeCell ref="A889:K889"/>
    <mergeCell ref="A892:F892"/>
    <mergeCell ref="J892:K892"/>
    <mergeCell ref="A885:K885"/>
    <mergeCell ref="C886:E886"/>
    <mergeCell ref="F886:H886"/>
    <mergeCell ref="I886:K886"/>
    <mergeCell ref="A887:K887"/>
    <mergeCell ref="C888:E888"/>
    <mergeCell ref="F888:H888"/>
    <mergeCell ref="I888:K888"/>
    <mergeCell ref="A878:K878"/>
    <mergeCell ref="C879:E879"/>
    <mergeCell ref="F879:H879"/>
    <mergeCell ref="I879:K879"/>
    <mergeCell ref="A882:K882"/>
    <mergeCell ref="C883:E883"/>
    <mergeCell ref="F883:H883"/>
    <mergeCell ref="I883:K883"/>
    <mergeCell ref="A874:K874"/>
    <mergeCell ref="C875:E875"/>
    <mergeCell ref="F875:H875"/>
    <mergeCell ref="I875:K875"/>
    <mergeCell ref="A876:K876"/>
    <mergeCell ref="C877:E877"/>
    <mergeCell ref="F877:H877"/>
    <mergeCell ref="I877:K877"/>
    <mergeCell ref="A870:K870"/>
    <mergeCell ref="C871:E871"/>
    <mergeCell ref="F871:H871"/>
    <mergeCell ref="I871:K871"/>
    <mergeCell ref="A872:K872"/>
    <mergeCell ref="C873:E873"/>
    <mergeCell ref="F873:H873"/>
    <mergeCell ref="I873:K873"/>
    <mergeCell ref="F867:H867"/>
    <mergeCell ref="I867:K867"/>
    <mergeCell ref="A868:K868"/>
    <mergeCell ref="C869:E869"/>
    <mergeCell ref="F869:H869"/>
    <mergeCell ref="I869:K869"/>
    <mergeCell ref="A880:K880"/>
    <mergeCell ref="C881:E881"/>
    <mergeCell ref="F881:H881"/>
    <mergeCell ref="I881:K881"/>
    <mergeCell ref="A864:K864"/>
    <mergeCell ref="C865:E865"/>
    <mergeCell ref="F865:H865"/>
    <mergeCell ref="I865:K865"/>
    <mergeCell ref="A866:K866"/>
    <mergeCell ref="C867:E867"/>
    <mergeCell ref="A860:K860"/>
    <mergeCell ref="C861:E861"/>
    <mergeCell ref="F861:H861"/>
    <mergeCell ref="I861:K861"/>
    <mergeCell ref="A862:K862"/>
    <mergeCell ref="C863:E863"/>
    <mergeCell ref="F863:H863"/>
    <mergeCell ref="I863:K863"/>
    <mergeCell ref="A855:F855"/>
    <mergeCell ref="J855:K855"/>
    <mergeCell ref="A856:K856"/>
    <mergeCell ref="A857:K857"/>
    <mergeCell ref="A858:K858"/>
    <mergeCell ref="A859:K859"/>
    <mergeCell ref="A846:A849"/>
    <mergeCell ref="A850:K850"/>
    <mergeCell ref="C851:E851"/>
    <mergeCell ref="F851:H851"/>
    <mergeCell ref="I851:K851"/>
    <mergeCell ref="A852:K852"/>
    <mergeCell ref="C834:E836"/>
    <mergeCell ref="F834:H836"/>
    <mergeCell ref="I834:K836"/>
    <mergeCell ref="C846:E849"/>
    <mergeCell ref="F846:H849"/>
    <mergeCell ref="I846:K849"/>
    <mergeCell ref="A833:K833"/>
    <mergeCell ref="A829:K829"/>
    <mergeCell ref="C830:E830"/>
    <mergeCell ref="F830:H830"/>
    <mergeCell ref="I830:K830"/>
    <mergeCell ref="A831:K831"/>
    <mergeCell ref="C832:E832"/>
    <mergeCell ref="F832:H832"/>
    <mergeCell ref="I832:K832"/>
    <mergeCell ref="A826:K826"/>
    <mergeCell ref="A837:K837"/>
    <mergeCell ref="A845:K845"/>
    <mergeCell ref="C827:E827"/>
    <mergeCell ref="F827:H827"/>
    <mergeCell ref="I827:K827"/>
    <mergeCell ref="C828:E828"/>
    <mergeCell ref="F828:H828"/>
    <mergeCell ref="I828:K828"/>
    <mergeCell ref="A834:A836"/>
    <mergeCell ref="F823:H823"/>
    <mergeCell ref="I823:K823"/>
    <mergeCell ref="A824:K824"/>
    <mergeCell ref="C825:E825"/>
    <mergeCell ref="F825:H825"/>
    <mergeCell ref="I825:K825"/>
    <mergeCell ref="A820:K820"/>
    <mergeCell ref="C838:E844"/>
    <mergeCell ref="F838:H844"/>
    <mergeCell ref="I838:K844"/>
    <mergeCell ref="A838:A844"/>
    <mergeCell ref="C821:E821"/>
    <mergeCell ref="F821:H821"/>
    <mergeCell ref="I821:K821"/>
    <mergeCell ref="A822:K822"/>
    <mergeCell ref="C823:E823"/>
    <mergeCell ref="C817:E817"/>
    <mergeCell ref="F817:H817"/>
    <mergeCell ref="I817:K817"/>
    <mergeCell ref="A818:K818"/>
    <mergeCell ref="C819:E819"/>
    <mergeCell ref="F819:H819"/>
    <mergeCell ref="I819:K819"/>
    <mergeCell ref="A813:K813"/>
    <mergeCell ref="A814:K814"/>
    <mergeCell ref="C815:E815"/>
    <mergeCell ref="F815:H815"/>
    <mergeCell ref="I815:K815"/>
    <mergeCell ref="A816:K816"/>
    <mergeCell ref="A789:A805"/>
    <mergeCell ref="A809:F809"/>
    <mergeCell ref="J809:K809"/>
    <mergeCell ref="A810:K810"/>
    <mergeCell ref="A811:K811"/>
    <mergeCell ref="A812:K812"/>
    <mergeCell ref="A730:A733"/>
    <mergeCell ref="A734:A737"/>
    <mergeCell ref="A741:A745"/>
    <mergeCell ref="A746:A761"/>
    <mergeCell ref="A762:A775"/>
    <mergeCell ref="A776:A788"/>
    <mergeCell ref="C776:E788"/>
    <mergeCell ref="F776:H788"/>
    <mergeCell ref="I776:K788"/>
    <mergeCell ref="C789:E805"/>
    <mergeCell ref="F789:H805"/>
    <mergeCell ref="I789:K805"/>
    <mergeCell ref="C746:E761"/>
    <mergeCell ref="F746:H761"/>
    <mergeCell ref="I746:K761"/>
    <mergeCell ref="C762:E775"/>
    <mergeCell ref="F762:H775"/>
    <mergeCell ref="I762:K775"/>
    <mergeCell ref="C740:E740"/>
    <mergeCell ref="F740:H740"/>
    <mergeCell ref="I740:K740"/>
    <mergeCell ref="C741:E745"/>
    <mergeCell ref="F741:H745"/>
    <mergeCell ref="I741:K745"/>
    <mergeCell ref="I734:K737"/>
    <mergeCell ref="C738:E738"/>
    <mergeCell ref="F738:H738"/>
    <mergeCell ref="I738:K738"/>
    <mergeCell ref="C739:E739"/>
    <mergeCell ref="F739:H739"/>
    <mergeCell ref="I739:K739"/>
    <mergeCell ref="A728:K728"/>
    <mergeCell ref="A806:K806"/>
    <mergeCell ref="C729:E729"/>
    <mergeCell ref="F729:H729"/>
    <mergeCell ref="I729:K729"/>
    <mergeCell ref="C730:E733"/>
    <mergeCell ref="F730:H733"/>
    <mergeCell ref="I730:K733"/>
    <mergeCell ref="C734:E737"/>
    <mergeCell ref="F734:H737"/>
    <mergeCell ref="A716:K716"/>
    <mergeCell ref="A719:F719"/>
    <mergeCell ref="J719:K719"/>
    <mergeCell ref="A726:K726"/>
    <mergeCell ref="C727:E727"/>
    <mergeCell ref="F727:H727"/>
    <mergeCell ref="I727:K727"/>
    <mergeCell ref="F713:H713"/>
    <mergeCell ref="I713:K713"/>
    <mergeCell ref="A714:K714"/>
    <mergeCell ref="C715:E715"/>
    <mergeCell ref="F715:H715"/>
    <mergeCell ref="I715:K715"/>
    <mergeCell ref="C709:E709"/>
    <mergeCell ref="F709:H709"/>
    <mergeCell ref="I709:K709"/>
    <mergeCell ref="A710:K710"/>
    <mergeCell ref="A720:K720"/>
    <mergeCell ref="C711:E711"/>
    <mergeCell ref="F711:H711"/>
    <mergeCell ref="I711:K711"/>
    <mergeCell ref="A712:K712"/>
    <mergeCell ref="C713:E713"/>
    <mergeCell ref="A704:K704"/>
    <mergeCell ref="A721:K721"/>
    <mergeCell ref="C705:E705"/>
    <mergeCell ref="F705:H705"/>
    <mergeCell ref="I705:K705"/>
    <mergeCell ref="A706:K706"/>
    <mergeCell ref="C707:E707"/>
    <mergeCell ref="F707:H707"/>
    <mergeCell ref="I707:K707"/>
    <mergeCell ref="A708:K708"/>
    <mergeCell ref="F701:H701"/>
    <mergeCell ref="I701:K701"/>
    <mergeCell ref="A702:K702"/>
    <mergeCell ref="C703:E703"/>
    <mergeCell ref="F703:H703"/>
    <mergeCell ref="I703:K703"/>
    <mergeCell ref="C697:E697"/>
    <mergeCell ref="F697:H697"/>
    <mergeCell ref="I697:K697"/>
    <mergeCell ref="A698:K698"/>
    <mergeCell ref="A722:K722"/>
    <mergeCell ref="A700:K700"/>
    <mergeCell ref="C699:E699"/>
    <mergeCell ref="F699:H699"/>
    <mergeCell ref="I699:K699"/>
    <mergeCell ref="C701:E701"/>
    <mergeCell ref="A692:K692"/>
    <mergeCell ref="A723:K723"/>
    <mergeCell ref="C693:E693"/>
    <mergeCell ref="F693:H693"/>
    <mergeCell ref="I693:K693"/>
    <mergeCell ref="A694:K694"/>
    <mergeCell ref="C695:E695"/>
    <mergeCell ref="F695:H695"/>
    <mergeCell ref="I695:K695"/>
    <mergeCell ref="A696:K696"/>
    <mergeCell ref="F689:H689"/>
    <mergeCell ref="I689:K689"/>
    <mergeCell ref="A690:K690"/>
    <mergeCell ref="C691:E691"/>
    <mergeCell ref="F691:H691"/>
    <mergeCell ref="I691:K691"/>
    <mergeCell ref="C685:E685"/>
    <mergeCell ref="F685:H685"/>
    <mergeCell ref="I685:K685"/>
    <mergeCell ref="A686:K686"/>
    <mergeCell ref="A724:K724"/>
    <mergeCell ref="C687:E687"/>
    <mergeCell ref="F687:H687"/>
    <mergeCell ref="I687:K687"/>
    <mergeCell ref="A688:K688"/>
    <mergeCell ref="C689:E689"/>
    <mergeCell ref="I681:K681"/>
    <mergeCell ref="A682:K682"/>
    <mergeCell ref="C683:E683"/>
    <mergeCell ref="F683:H683"/>
    <mergeCell ref="I683:K683"/>
    <mergeCell ref="A684:K684"/>
    <mergeCell ref="A678:K678"/>
    <mergeCell ref="C679:E679"/>
    <mergeCell ref="F679:H679"/>
    <mergeCell ref="I679:K679"/>
    <mergeCell ref="A680:K680"/>
    <mergeCell ref="C725:E725"/>
    <mergeCell ref="F725:H725"/>
    <mergeCell ref="I725:K725"/>
    <mergeCell ref="C681:E681"/>
    <mergeCell ref="F681:H681"/>
    <mergeCell ref="A674:K674"/>
    <mergeCell ref="C675:E675"/>
    <mergeCell ref="F675:H675"/>
    <mergeCell ref="I675:K675"/>
    <mergeCell ref="A676:K676"/>
    <mergeCell ref="C677:E677"/>
    <mergeCell ref="F677:H677"/>
    <mergeCell ref="I677:K677"/>
    <mergeCell ref="C665:E665"/>
    <mergeCell ref="F665:H665"/>
    <mergeCell ref="I665:K665"/>
    <mergeCell ref="A666:K666"/>
    <mergeCell ref="A669:F669"/>
    <mergeCell ref="J669:K669"/>
    <mergeCell ref="A660:K660"/>
    <mergeCell ref="A670:K670"/>
    <mergeCell ref="C661:E661"/>
    <mergeCell ref="F661:H661"/>
    <mergeCell ref="I661:K661"/>
    <mergeCell ref="A662:K662"/>
    <mergeCell ref="C663:E663"/>
    <mergeCell ref="F663:H663"/>
    <mergeCell ref="I663:K663"/>
    <mergeCell ref="A664:K664"/>
    <mergeCell ref="A656:K656"/>
    <mergeCell ref="C657:E657"/>
    <mergeCell ref="F657:H657"/>
    <mergeCell ref="I657:K657"/>
    <mergeCell ref="A658:K658"/>
    <mergeCell ref="C659:E659"/>
    <mergeCell ref="F659:H659"/>
    <mergeCell ref="I659:K659"/>
    <mergeCell ref="A672:K672"/>
    <mergeCell ref="A652:K652"/>
    <mergeCell ref="C653:E653"/>
    <mergeCell ref="F653:H653"/>
    <mergeCell ref="I653:K653"/>
    <mergeCell ref="A654:K654"/>
    <mergeCell ref="A671:K671"/>
    <mergeCell ref="C655:E655"/>
    <mergeCell ref="F655:H655"/>
    <mergeCell ref="I655:K655"/>
    <mergeCell ref="C649:E649"/>
    <mergeCell ref="I649:K649"/>
    <mergeCell ref="A650:K650"/>
    <mergeCell ref="C651:E651"/>
    <mergeCell ref="F651:H651"/>
    <mergeCell ref="F649:H649"/>
    <mergeCell ref="I651:K651"/>
    <mergeCell ref="A644:K644"/>
    <mergeCell ref="C645:E645"/>
    <mergeCell ref="F645:H645"/>
    <mergeCell ref="I645:K645"/>
    <mergeCell ref="A646:K646"/>
    <mergeCell ref="A673:K673"/>
    <mergeCell ref="C647:E647"/>
    <mergeCell ref="F647:H647"/>
    <mergeCell ref="I647:K647"/>
    <mergeCell ref="A648:K648"/>
    <mergeCell ref="C641:E641"/>
    <mergeCell ref="F641:H641"/>
    <mergeCell ref="I641:K641"/>
    <mergeCell ref="A642:K642"/>
    <mergeCell ref="C643:E643"/>
    <mergeCell ref="F643:H643"/>
    <mergeCell ref="I643:K643"/>
    <mergeCell ref="A637:K637"/>
    <mergeCell ref="A638:K638"/>
    <mergeCell ref="C639:E639"/>
    <mergeCell ref="F639:H639"/>
    <mergeCell ref="I639:K639"/>
    <mergeCell ref="A640:K640"/>
    <mergeCell ref="C629:E629"/>
    <mergeCell ref="F629:H629"/>
    <mergeCell ref="I629:K629"/>
    <mergeCell ref="A630:K630"/>
    <mergeCell ref="A633:F633"/>
    <mergeCell ref="J633:K633"/>
    <mergeCell ref="I625:K625"/>
    <mergeCell ref="C626:E626"/>
    <mergeCell ref="F626:H626"/>
    <mergeCell ref="I626:K626"/>
    <mergeCell ref="C627:E627"/>
    <mergeCell ref="C628:E628"/>
    <mergeCell ref="F627:H627"/>
    <mergeCell ref="F628:H628"/>
    <mergeCell ref="I627:K627"/>
    <mergeCell ref="I628:K628"/>
    <mergeCell ref="A622:K622"/>
    <mergeCell ref="A634:K634"/>
    <mergeCell ref="C623:E623"/>
    <mergeCell ref="F623:H623"/>
    <mergeCell ref="I623:K623"/>
    <mergeCell ref="C624:E624"/>
    <mergeCell ref="F624:H624"/>
    <mergeCell ref="I624:K624"/>
    <mergeCell ref="C625:E625"/>
    <mergeCell ref="F625:H625"/>
    <mergeCell ref="A612:K612"/>
    <mergeCell ref="A613:A616"/>
    <mergeCell ref="C613:E616"/>
    <mergeCell ref="F613:H616"/>
    <mergeCell ref="I613:K616"/>
    <mergeCell ref="A635:K635"/>
    <mergeCell ref="A617:A621"/>
    <mergeCell ref="C617:E621"/>
    <mergeCell ref="F617:H621"/>
    <mergeCell ref="I617:K621"/>
    <mergeCell ref="C609:E609"/>
    <mergeCell ref="F609:H609"/>
    <mergeCell ref="C610:E610"/>
    <mergeCell ref="F610:H610"/>
    <mergeCell ref="I610:K610"/>
    <mergeCell ref="C611:E611"/>
    <mergeCell ref="F611:H611"/>
    <mergeCell ref="I611:K611"/>
    <mergeCell ref="I609:K609"/>
    <mergeCell ref="A606:K606"/>
    <mergeCell ref="C607:E607"/>
    <mergeCell ref="F607:H607"/>
    <mergeCell ref="I607:K607"/>
    <mergeCell ref="C608:E608"/>
    <mergeCell ref="F608:H608"/>
    <mergeCell ref="I608:K608"/>
    <mergeCell ref="C603:E603"/>
    <mergeCell ref="F603:H603"/>
    <mergeCell ref="I603:K603"/>
    <mergeCell ref="A604:K604"/>
    <mergeCell ref="C605:E605"/>
    <mergeCell ref="F605:H605"/>
    <mergeCell ref="I605:K605"/>
    <mergeCell ref="C601:E601"/>
    <mergeCell ref="F601:H601"/>
    <mergeCell ref="I601:K601"/>
    <mergeCell ref="C602:E602"/>
    <mergeCell ref="F602:H602"/>
    <mergeCell ref="I602:K602"/>
    <mergeCell ref="A598:K598"/>
    <mergeCell ref="C599:E599"/>
    <mergeCell ref="F599:H599"/>
    <mergeCell ref="I599:K599"/>
    <mergeCell ref="C600:E600"/>
    <mergeCell ref="F600:H600"/>
    <mergeCell ref="I600:K600"/>
    <mergeCell ref="C596:E596"/>
    <mergeCell ref="F596:H596"/>
    <mergeCell ref="I596:K596"/>
    <mergeCell ref="C597:E597"/>
    <mergeCell ref="F597:H597"/>
    <mergeCell ref="I597:K597"/>
    <mergeCell ref="C594:E594"/>
    <mergeCell ref="F594:H594"/>
    <mergeCell ref="I594:K594"/>
    <mergeCell ref="C595:E595"/>
    <mergeCell ref="F595:H595"/>
    <mergeCell ref="I595:K595"/>
    <mergeCell ref="C592:E592"/>
    <mergeCell ref="F592:H592"/>
    <mergeCell ref="I592:K592"/>
    <mergeCell ref="C593:E593"/>
    <mergeCell ref="F593:H593"/>
    <mergeCell ref="I593:K593"/>
    <mergeCell ref="C28:E28"/>
    <mergeCell ref="F28:H28"/>
    <mergeCell ref="I28:K28"/>
    <mergeCell ref="A109:K109"/>
    <mergeCell ref="C30:E30"/>
    <mergeCell ref="F30:H30"/>
    <mergeCell ref="I30:K30"/>
    <mergeCell ref="A31:K31"/>
    <mergeCell ref="C32:E39"/>
    <mergeCell ref="F32:H39"/>
    <mergeCell ref="C48:E48"/>
    <mergeCell ref="A29:K29"/>
    <mergeCell ref="B32:B39"/>
    <mergeCell ref="I32:K39"/>
    <mergeCell ref="A32:A39"/>
    <mergeCell ref="A40:K40"/>
    <mergeCell ref="C41:E41"/>
    <mergeCell ref="F41:H41"/>
    <mergeCell ref="I41:K41"/>
    <mergeCell ref="C46:E46"/>
    <mergeCell ref="F46:H46"/>
    <mergeCell ref="A43:A44"/>
    <mergeCell ref="A45:K45"/>
    <mergeCell ref="B43:B44"/>
    <mergeCell ref="A47:K47"/>
    <mergeCell ref="F56:H56"/>
    <mergeCell ref="I56:K56"/>
    <mergeCell ref="I50:K50"/>
    <mergeCell ref="I48:K48"/>
    <mergeCell ref="I46:K46"/>
    <mergeCell ref="C21:E21"/>
    <mergeCell ref="F21:H21"/>
    <mergeCell ref="A51:K51"/>
    <mergeCell ref="C52:E52"/>
    <mergeCell ref="F52:H52"/>
    <mergeCell ref="C24:E24"/>
    <mergeCell ref="F24:H24"/>
    <mergeCell ref="C50:E50"/>
    <mergeCell ref="I22:K22"/>
    <mergeCell ref="A23:K23"/>
    <mergeCell ref="A66:K66"/>
    <mergeCell ref="A67:K67"/>
    <mergeCell ref="C68:E68"/>
    <mergeCell ref="F68:H68"/>
    <mergeCell ref="A53:K53"/>
    <mergeCell ref="C54:E54"/>
    <mergeCell ref="F54:H54"/>
    <mergeCell ref="I54:K54"/>
    <mergeCell ref="A55:K55"/>
    <mergeCell ref="C56:E56"/>
    <mergeCell ref="A99:K99"/>
    <mergeCell ref="A74:K74"/>
    <mergeCell ref="A76:K76"/>
    <mergeCell ref="A80:K80"/>
    <mergeCell ref="A82:K82"/>
    <mergeCell ref="A84:K84"/>
    <mergeCell ref="I75:K75"/>
    <mergeCell ref="A102:A105"/>
    <mergeCell ref="A86:K86"/>
    <mergeCell ref="A88:K88"/>
    <mergeCell ref="A93:K93"/>
    <mergeCell ref="A95:K95"/>
    <mergeCell ref="A97:K97"/>
    <mergeCell ref="A101:K101"/>
    <mergeCell ref="C98:E98"/>
    <mergeCell ref="F98:H98"/>
    <mergeCell ref="I98:K98"/>
    <mergeCell ref="F131:H131"/>
    <mergeCell ref="I131:K131"/>
    <mergeCell ref="C135:E135"/>
    <mergeCell ref="B102:B105"/>
    <mergeCell ref="C102:E105"/>
    <mergeCell ref="F102:H105"/>
    <mergeCell ref="A154:K154"/>
    <mergeCell ref="I164:K164"/>
    <mergeCell ref="A165:K165"/>
    <mergeCell ref="A126:K126"/>
    <mergeCell ref="A128:K128"/>
    <mergeCell ref="A130:K130"/>
    <mergeCell ref="A132:K132"/>
    <mergeCell ref="A134:K134"/>
    <mergeCell ref="A136:K136"/>
    <mergeCell ref="C131:E131"/>
    <mergeCell ref="F155:H155"/>
    <mergeCell ref="C166:E166"/>
    <mergeCell ref="F166:H166"/>
    <mergeCell ref="A174:K174"/>
    <mergeCell ref="A142:K142"/>
    <mergeCell ref="A144:K144"/>
    <mergeCell ref="A146:K146"/>
    <mergeCell ref="A151:K151"/>
    <mergeCell ref="A152:K152"/>
    <mergeCell ref="A153:K153"/>
    <mergeCell ref="J149:K149"/>
    <mergeCell ref="I155:K155"/>
    <mergeCell ref="A156:K156"/>
    <mergeCell ref="C160:E160"/>
    <mergeCell ref="F160:H160"/>
    <mergeCell ref="A150:K150"/>
    <mergeCell ref="C158:E158"/>
    <mergeCell ref="F158:H158"/>
    <mergeCell ref="I158:K158"/>
    <mergeCell ref="C155:E155"/>
    <mergeCell ref="A140:K140"/>
    <mergeCell ref="A194:K194"/>
    <mergeCell ref="A195:K195"/>
    <mergeCell ref="C19:E19"/>
    <mergeCell ref="F19:H19"/>
    <mergeCell ref="I19:K19"/>
    <mergeCell ref="C157:E157"/>
    <mergeCell ref="F157:H157"/>
    <mergeCell ref="I157:K157"/>
    <mergeCell ref="A149:F149"/>
    <mergeCell ref="C22:E22"/>
    <mergeCell ref="C196:E196"/>
    <mergeCell ref="F196:H196"/>
    <mergeCell ref="I196:K196"/>
    <mergeCell ref="A248:K248"/>
    <mergeCell ref="C173:E173"/>
    <mergeCell ref="F173:H173"/>
    <mergeCell ref="I173:K173"/>
    <mergeCell ref="I175:K175"/>
    <mergeCell ref="A138:K138"/>
    <mergeCell ref="A176:K176"/>
    <mergeCell ref="F177:H177"/>
    <mergeCell ref="A251:F251"/>
    <mergeCell ref="J251:K251"/>
    <mergeCell ref="C175:E175"/>
    <mergeCell ref="F175:H175"/>
    <mergeCell ref="I182:K182"/>
    <mergeCell ref="C179:E179"/>
    <mergeCell ref="F179:H179"/>
    <mergeCell ref="C177:E177"/>
    <mergeCell ref="A253:K253"/>
    <mergeCell ref="A254:K254"/>
    <mergeCell ref="A255:K255"/>
    <mergeCell ref="A197:K197"/>
    <mergeCell ref="A199:K199"/>
    <mergeCell ref="C200:E200"/>
    <mergeCell ref="C198:E198"/>
    <mergeCell ref="A181:K181"/>
    <mergeCell ref="C182:E182"/>
    <mergeCell ref="F182:H182"/>
    <mergeCell ref="A192:K192"/>
    <mergeCell ref="A193:K193"/>
    <mergeCell ref="A252:K252"/>
    <mergeCell ref="A191:K191"/>
    <mergeCell ref="A190:F190"/>
    <mergeCell ref="J190:K190"/>
    <mergeCell ref="A187:K187"/>
    <mergeCell ref="I166:K166"/>
    <mergeCell ref="A159:K159"/>
    <mergeCell ref="I160:K160"/>
    <mergeCell ref="A161:K161"/>
    <mergeCell ref="C162:E162"/>
    <mergeCell ref="F162:H162"/>
    <mergeCell ref="I162:K162"/>
    <mergeCell ref="A167:K167"/>
    <mergeCell ref="C168:E168"/>
    <mergeCell ref="F168:H168"/>
    <mergeCell ref="I168:K168"/>
    <mergeCell ref="A63:K63"/>
    <mergeCell ref="A64:K64"/>
    <mergeCell ref="A65:K65"/>
    <mergeCell ref="A163:K163"/>
    <mergeCell ref="C164:E164"/>
    <mergeCell ref="F164:H164"/>
    <mergeCell ref="A169:K169"/>
    <mergeCell ref="I170:K170"/>
    <mergeCell ref="A171:K171"/>
    <mergeCell ref="C172:E172"/>
    <mergeCell ref="F172:H172"/>
    <mergeCell ref="I172:K172"/>
    <mergeCell ref="C170:E170"/>
    <mergeCell ref="F170:H170"/>
    <mergeCell ref="I177:K177"/>
    <mergeCell ref="A178:K178"/>
    <mergeCell ref="I179:K179"/>
    <mergeCell ref="A183:K183"/>
    <mergeCell ref="C184:E184"/>
    <mergeCell ref="F184:H184"/>
    <mergeCell ref="I184:K184"/>
    <mergeCell ref="C180:E180"/>
    <mergeCell ref="F180:H180"/>
    <mergeCell ref="I180:K180"/>
    <mergeCell ref="F198:H198"/>
    <mergeCell ref="I198:K198"/>
    <mergeCell ref="F200:H200"/>
    <mergeCell ref="I200:K200"/>
    <mergeCell ref="A185:K185"/>
    <mergeCell ref="C186:E186"/>
    <mergeCell ref="F186:H186"/>
    <mergeCell ref="I186:K186"/>
    <mergeCell ref="A201:K201"/>
    <mergeCell ref="A256:K256"/>
    <mergeCell ref="C202:E202"/>
    <mergeCell ref="F202:H202"/>
    <mergeCell ref="I202:K202"/>
    <mergeCell ref="A203:K203"/>
    <mergeCell ref="C204:E204"/>
    <mergeCell ref="F204:H204"/>
    <mergeCell ref="I204:K204"/>
    <mergeCell ref="A205:K205"/>
    <mergeCell ref="C206:E206"/>
    <mergeCell ref="F206:H206"/>
    <mergeCell ref="I206:K206"/>
    <mergeCell ref="A207:K207"/>
    <mergeCell ref="C257:E257"/>
    <mergeCell ref="F257:H257"/>
    <mergeCell ref="I257:K257"/>
    <mergeCell ref="C208:E208"/>
    <mergeCell ref="F208:H208"/>
    <mergeCell ref="I208:K208"/>
    <mergeCell ref="A209:K209"/>
    <mergeCell ref="C210:E210"/>
    <mergeCell ref="F210:H210"/>
    <mergeCell ref="I210:K210"/>
    <mergeCell ref="A211:K211"/>
    <mergeCell ref="A213:K213"/>
    <mergeCell ref="C212:E212"/>
    <mergeCell ref="F212:H212"/>
    <mergeCell ref="I212:K212"/>
    <mergeCell ref="A258:K258"/>
    <mergeCell ref="C214:E214"/>
    <mergeCell ref="F214:H214"/>
    <mergeCell ref="I214:K214"/>
    <mergeCell ref="A215:K215"/>
    <mergeCell ref="C216:E216"/>
    <mergeCell ref="F216:H216"/>
    <mergeCell ref="I216:K216"/>
    <mergeCell ref="A217:K217"/>
    <mergeCell ref="C218:E218"/>
    <mergeCell ref="F218:H218"/>
    <mergeCell ref="I218:K218"/>
    <mergeCell ref="A219:K219"/>
    <mergeCell ref="C259:E259"/>
    <mergeCell ref="F259:H259"/>
    <mergeCell ref="I259:K259"/>
    <mergeCell ref="A221:K221"/>
    <mergeCell ref="A222:A224"/>
    <mergeCell ref="C222:E224"/>
    <mergeCell ref="F222:H224"/>
    <mergeCell ref="F230:H230"/>
    <mergeCell ref="I222:K224"/>
    <mergeCell ref="C295:E297"/>
    <mergeCell ref="F295:H297"/>
    <mergeCell ref="I295:K297"/>
    <mergeCell ref="C220:E220"/>
    <mergeCell ref="F220:H220"/>
    <mergeCell ref="I220:K220"/>
    <mergeCell ref="A225:K225"/>
    <mergeCell ref="C226:E226"/>
    <mergeCell ref="I226:K226"/>
    <mergeCell ref="A227:K227"/>
    <mergeCell ref="C228:E228"/>
    <mergeCell ref="F228:H228"/>
    <mergeCell ref="I228:K228"/>
    <mergeCell ref="A229:K229"/>
    <mergeCell ref="F226:H226"/>
    <mergeCell ref="I230:K230"/>
    <mergeCell ref="A231:K231"/>
    <mergeCell ref="C232:E232"/>
    <mergeCell ref="F232:H232"/>
    <mergeCell ref="I232:K232"/>
    <mergeCell ref="F234:H234"/>
    <mergeCell ref="I234:K234"/>
    <mergeCell ref="A233:K233"/>
    <mergeCell ref="C234:E234"/>
    <mergeCell ref="C230:E230"/>
    <mergeCell ref="A235:K235"/>
    <mergeCell ref="C261:E261"/>
    <mergeCell ref="F261:H261"/>
    <mergeCell ref="I261:K261"/>
    <mergeCell ref="C236:E236"/>
    <mergeCell ref="F236:H236"/>
    <mergeCell ref="I236:K236"/>
    <mergeCell ref="C237:E237"/>
    <mergeCell ref="F237:H237"/>
    <mergeCell ref="I237:K237"/>
    <mergeCell ref="I13:K13"/>
    <mergeCell ref="C15:E15"/>
    <mergeCell ref="F15:H15"/>
    <mergeCell ref="I15:K15"/>
    <mergeCell ref="C13:E13"/>
    <mergeCell ref="F13:H13"/>
    <mergeCell ref="A20:K20"/>
    <mergeCell ref="A238:K238"/>
    <mergeCell ref="C262:E262"/>
    <mergeCell ref="F262:H262"/>
    <mergeCell ref="I262:K262"/>
    <mergeCell ref="C11:E11"/>
    <mergeCell ref="F11:H11"/>
    <mergeCell ref="I11:K11"/>
    <mergeCell ref="A25:K25"/>
    <mergeCell ref="C26:E26"/>
    <mergeCell ref="F26:H26"/>
    <mergeCell ref="F239:H239"/>
    <mergeCell ref="I239:K239"/>
    <mergeCell ref="A240:K240"/>
    <mergeCell ref="C263:E263"/>
    <mergeCell ref="F263:H263"/>
    <mergeCell ref="I263:K263"/>
    <mergeCell ref="C241:E241"/>
    <mergeCell ref="F241:H241"/>
    <mergeCell ref="I241:K241"/>
    <mergeCell ref="A260:K260"/>
    <mergeCell ref="A2:K2"/>
    <mergeCell ref="A5:F5"/>
    <mergeCell ref="J5:K5"/>
    <mergeCell ref="A6:K6"/>
    <mergeCell ref="A7:K7"/>
    <mergeCell ref="A8:K8"/>
    <mergeCell ref="A9:K9"/>
    <mergeCell ref="A10:K10"/>
    <mergeCell ref="A14:K14"/>
    <mergeCell ref="A59:K59"/>
    <mergeCell ref="A62:F62"/>
    <mergeCell ref="J62:K62"/>
    <mergeCell ref="C17:E17"/>
    <mergeCell ref="F17:H17"/>
    <mergeCell ref="I17:K17"/>
    <mergeCell ref="F22:H22"/>
    <mergeCell ref="I26:K26"/>
    <mergeCell ref="A49:K49"/>
    <mergeCell ref="I52:K52"/>
    <mergeCell ref="I68:K68"/>
    <mergeCell ref="A69:K69"/>
    <mergeCell ref="C70:E70"/>
    <mergeCell ref="F70:H70"/>
    <mergeCell ref="I70:K70"/>
    <mergeCell ref="C71:E71"/>
    <mergeCell ref="F71:H71"/>
    <mergeCell ref="I71:K71"/>
    <mergeCell ref="A72:K72"/>
    <mergeCell ref="C73:E73"/>
    <mergeCell ref="F73:H73"/>
    <mergeCell ref="I73:K73"/>
    <mergeCell ref="A242:K242"/>
    <mergeCell ref="C264:E264"/>
    <mergeCell ref="F264:H264"/>
    <mergeCell ref="I264:K264"/>
    <mergeCell ref="C75:E75"/>
    <mergeCell ref="F75:H75"/>
    <mergeCell ref="C243:E243"/>
    <mergeCell ref="F243:H243"/>
    <mergeCell ref="I243:K243"/>
    <mergeCell ref="C77:E77"/>
    <mergeCell ref="F77:H77"/>
    <mergeCell ref="I77:K77"/>
    <mergeCell ref="I81:K81"/>
    <mergeCell ref="F85:H85"/>
    <mergeCell ref="I85:K85"/>
    <mergeCell ref="C100:E100"/>
    <mergeCell ref="A244:K244"/>
    <mergeCell ref="C245:E245"/>
    <mergeCell ref="F245:H245"/>
    <mergeCell ref="I245:K245"/>
    <mergeCell ref="C79:E79"/>
    <mergeCell ref="F79:H79"/>
    <mergeCell ref="I79:K79"/>
    <mergeCell ref="C81:E81"/>
    <mergeCell ref="F81:H81"/>
    <mergeCell ref="C239:E239"/>
    <mergeCell ref="C246:E246"/>
    <mergeCell ref="C247:E247"/>
    <mergeCell ref="F246:H246"/>
    <mergeCell ref="F247:H247"/>
    <mergeCell ref="I246:K246"/>
    <mergeCell ref="I247:K247"/>
    <mergeCell ref="C265:E265"/>
    <mergeCell ref="C266:E266"/>
    <mergeCell ref="C267:E267"/>
    <mergeCell ref="F265:H265"/>
    <mergeCell ref="F266:H266"/>
    <mergeCell ref="F267:H267"/>
    <mergeCell ref="I265:K265"/>
    <mergeCell ref="C83:E83"/>
    <mergeCell ref="F83:H83"/>
    <mergeCell ref="I83:K83"/>
    <mergeCell ref="C268:E268"/>
    <mergeCell ref="F268:H268"/>
    <mergeCell ref="I266:K266"/>
    <mergeCell ref="I267:K267"/>
    <mergeCell ref="I268:K268"/>
    <mergeCell ref="C85:E85"/>
    <mergeCell ref="A269:K269"/>
    <mergeCell ref="C270:E270"/>
    <mergeCell ref="F270:H270"/>
    <mergeCell ref="I270:K270"/>
    <mergeCell ref="C87:E87"/>
    <mergeCell ref="F87:H87"/>
    <mergeCell ref="I87:K87"/>
    <mergeCell ref="C92:E92"/>
    <mergeCell ref="F92:H92"/>
    <mergeCell ref="I92:K92"/>
    <mergeCell ref="C271:E271"/>
    <mergeCell ref="F271:H271"/>
    <mergeCell ref="I271:K271"/>
    <mergeCell ref="C89:E89"/>
    <mergeCell ref="F89:H89"/>
    <mergeCell ref="I89:K89"/>
    <mergeCell ref="A90:K90"/>
    <mergeCell ref="C91:E91"/>
    <mergeCell ref="F91:H91"/>
    <mergeCell ref="I91:K91"/>
    <mergeCell ref="C272:E272"/>
    <mergeCell ref="F272:H272"/>
    <mergeCell ref="I272:K272"/>
    <mergeCell ref="C94:E94"/>
    <mergeCell ref="F94:H94"/>
    <mergeCell ref="I94:K94"/>
    <mergeCell ref="I118:K118"/>
    <mergeCell ref="A119:K119"/>
    <mergeCell ref="C120:E120"/>
    <mergeCell ref="F120:H120"/>
    <mergeCell ref="C273:E273"/>
    <mergeCell ref="F273:H273"/>
    <mergeCell ref="I273:K273"/>
    <mergeCell ref="C96:E96"/>
    <mergeCell ref="F96:H96"/>
    <mergeCell ref="I96:K96"/>
    <mergeCell ref="C107:E107"/>
    <mergeCell ref="F107:H107"/>
    <mergeCell ref="I107:K107"/>
    <mergeCell ref="F118:H118"/>
    <mergeCell ref="F100:H100"/>
    <mergeCell ref="I100:K100"/>
    <mergeCell ref="C279:E279"/>
    <mergeCell ref="F279:H279"/>
    <mergeCell ref="I279:K279"/>
    <mergeCell ref="A116:K116"/>
    <mergeCell ref="A117:K117"/>
    <mergeCell ref="C118:E118"/>
    <mergeCell ref="A108:K108"/>
    <mergeCell ref="A274:A278"/>
    <mergeCell ref="C280:E280"/>
    <mergeCell ref="F280:H280"/>
    <mergeCell ref="I280:K280"/>
    <mergeCell ref="C274:E278"/>
    <mergeCell ref="F274:H278"/>
    <mergeCell ref="I274:K278"/>
    <mergeCell ref="C281:E286"/>
    <mergeCell ref="F281:H286"/>
    <mergeCell ref="I281:K286"/>
    <mergeCell ref="A281:A286"/>
    <mergeCell ref="C287:E287"/>
    <mergeCell ref="F287:H287"/>
    <mergeCell ref="I287:K287"/>
    <mergeCell ref="A288:K288"/>
    <mergeCell ref="C289:E289"/>
    <mergeCell ref="C290:E290"/>
    <mergeCell ref="F289:H289"/>
    <mergeCell ref="F290:H290"/>
    <mergeCell ref="I289:K289"/>
    <mergeCell ref="I290:K290"/>
    <mergeCell ref="A291:K291"/>
    <mergeCell ref="C292:E292"/>
    <mergeCell ref="F292:H292"/>
    <mergeCell ref="I292:K292"/>
    <mergeCell ref="C293:E293"/>
    <mergeCell ref="F293:H293"/>
    <mergeCell ref="I293:K293"/>
    <mergeCell ref="A294:K294"/>
    <mergeCell ref="A295:A297"/>
    <mergeCell ref="C298:E299"/>
    <mergeCell ref="F298:H299"/>
    <mergeCell ref="I298:K299"/>
    <mergeCell ref="A298:A299"/>
    <mergeCell ref="A487:K487"/>
    <mergeCell ref="A302:K302"/>
    <mergeCell ref="C303:E303"/>
    <mergeCell ref="C304:E304"/>
    <mergeCell ref="C305:E305"/>
    <mergeCell ref="C306:E306"/>
    <mergeCell ref="C307:E307"/>
    <mergeCell ref="C308:E308"/>
    <mergeCell ref="F308:H308"/>
    <mergeCell ref="F307:H307"/>
    <mergeCell ref="A300:K300"/>
    <mergeCell ref="C301:E301"/>
    <mergeCell ref="F301:H301"/>
    <mergeCell ref="I301:K301"/>
    <mergeCell ref="I307:K307"/>
    <mergeCell ref="I306:K306"/>
    <mergeCell ref="I305:K305"/>
    <mergeCell ref="I304:K304"/>
    <mergeCell ref="I303:K303"/>
    <mergeCell ref="F306:H306"/>
    <mergeCell ref="F305:H305"/>
    <mergeCell ref="F304:H304"/>
    <mergeCell ref="F303:H303"/>
    <mergeCell ref="A324:A340"/>
    <mergeCell ref="C324:E340"/>
    <mergeCell ref="F324:H340"/>
    <mergeCell ref="I324:K340"/>
    <mergeCell ref="A309:K309"/>
    <mergeCell ref="C310:E310"/>
    <mergeCell ref="F310:H310"/>
    <mergeCell ref="I310:K310"/>
    <mergeCell ref="C311:E311"/>
    <mergeCell ref="F311:H311"/>
    <mergeCell ref="C125:E125"/>
    <mergeCell ref="F125:H125"/>
    <mergeCell ref="I125:K125"/>
    <mergeCell ref="A312:K312"/>
    <mergeCell ref="C313:E323"/>
    <mergeCell ref="F313:H323"/>
    <mergeCell ref="I313:K323"/>
    <mergeCell ref="A313:A323"/>
    <mergeCell ref="I311:K311"/>
    <mergeCell ref="I308:K308"/>
    <mergeCell ref="C341:E341"/>
    <mergeCell ref="F341:H341"/>
    <mergeCell ref="I341:K341"/>
    <mergeCell ref="C342:E342"/>
    <mergeCell ref="F342:H342"/>
    <mergeCell ref="I342:K342"/>
    <mergeCell ref="C343:E343"/>
    <mergeCell ref="F343:H343"/>
    <mergeCell ref="I343:K343"/>
    <mergeCell ref="C344:E344"/>
    <mergeCell ref="F344:H344"/>
    <mergeCell ref="I344:K344"/>
    <mergeCell ref="A345:K345"/>
    <mergeCell ref="C346:E346"/>
    <mergeCell ref="F346:H346"/>
    <mergeCell ref="I346:K346"/>
    <mergeCell ref="C347:E347"/>
    <mergeCell ref="F347:H347"/>
    <mergeCell ref="I347:K347"/>
    <mergeCell ref="C348:E348"/>
    <mergeCell ref="F348:H348"/>
    <mergeCell ref="I348:K348"/>
    <mergeCell ref="I349:K349"/>
    <mergeCell ref="F349:H349"/>
    <mergeCell ref="F350:H350"/>
    <mergeCell ref="I350:K350"/>
    <mergeCell ref="C349:E349"/>
    <mergeCell ref="C350:E350"/>
    <mergeCell ref="A351:K351"/>
    <mergeCell ref="C352:E352"/>
    <mergeCell ref="I352:K352"/>
    <mergeCell ref="F352:H352"/>
    <mergeCell ref="C353:E353"/>
    <mergeCell ref="F353:H353"/>
    <mergeCell ref="I353:K353"/>
    <mergeCell ref="C354:E354"/>
    <mergeCell ref="F354:H354"/>
    <mergeCell ref="I354:K354"/>
    <mergeCell ref="C355:E355"/>
    <mergeCell ref="F355:H355"/>
    <mergeCell ref="I355:K355"/>
    <mergeCell ref="A356:K356"/>
    <mergeCell ref="C357:E357"/>
    <mergeCell ref="F357:H357"/>
    <mergeCell ref="I357:K357"/>
    <mergeCell ref="C358:E358"/>
    <mergeCell ref="F358:H358"/>
    <mergeCell ref="I358:K358"/>
    <mergeCell ref="C359:E359"/>
    <mergeCell ref="F359:H359"/>
    <mergeCell ref="I359:K359"/>
    <mergeCell ref="C360:E360"/>
    <mergeCell ref="F360:H360"/>
    <mergeCell ref="I360:K360"/>
    <mergeCell ref="C361:E361"/>
    <mergeCell ref="F361:H361"/>
    <mergeCell ref="I361:K361"/>
    <mergeCell ref="C362:E362"/>
    <mergeCell ref="F362:H362"/>
    <mergeCell ref="I362:K362"/>
    <mergeCell ref="C363:E363"/>
    <mergeCell ref="F363:H363"/>
    <mergeCell ref="I363:K363"/>
    <mergeCell ref="A364:K364"/>
    <mergeCell ref="C365:E365"/>
    <mergeCell ref="F365:H365"/>
    <mergeCell ref="I365:K365"/>
    <mergeCell ref="C366:E366"/>
    <mergeCell ref="F366:H366"/>
    <mergeCell ref="I366:K366"/>
    <mergeCell ref="C367:E434"/>
    <mergeCell ref="F367:H434"/>
    <mergeCell ref="I367:K434"/>
    <mergeCell ref="A367:A434"/>
    <mergeCell ref="A435:K435"/>
    <mergeCell ref="A438:F438"/>
    <mergeCell ref="J438:K438"/>
    <mergeCell ref="A439:K439"/>
    <mergeCell ref="A440:K440"/>
    <mergeCell ref="A441:K441"/>
    <mergeCell ref="A442:K442"/>
    <mergeCell ref="A443:K443"/>
    <mergeCell ref="C444:E444"/>
    <mergeCell ref="F444:H444"/>
    <mergeCell ref="I444:K444"/>
    <mergeCell ref="A445:K445"/>
    <mergeCell ref="C446:E446"/>
    <mergeCell ref="F446:H446"/>
    <mergeCell ref="I446:K446"/>
    <mergeCell ref="A447:K447"/>
    <mergeCell ref="A468:K468"/>
    <mergeCell ref="C448:E448"/>
    <mergeCell ref="F448:H448"/>
    <mergeCell ref="I448:K448"/>
    <mergeCell ref="A449:K449"/>
    <mergeCell ref="I450:K451"/>
    <mergeCell ref="A450:A451"/>
    <mergeCell ref="A452:K452"/>
    <mergeCell ref="C453:E454"/>
    <mergeCell ref="F453:H454"/>
    <mergeCell ref="I453:K454"/>
    <mergeCell ref="A453:A454"/>
    <mergeCell ref="J490:K490"/>
    <mergeCell ref="A455:K455"/>
    <mergeCell ref="A456:A458"/>
    <mergeCell ref="C456:E458"/>
    <mergeCell ref="F456:H458"/>
    <mergeCell ref="I456:K458"/>
    <mergeCell ref="A470:A478"/>
    <mergeCell ref="C469:E469"/>
    <mergeCell ref="F469:H469"/>
    <mergeCell ref="C470:E478"/>
    <mergeCell ref="I123:K123"/>
    <mergeCell ref="I120:K120"/>
    <mergeCell ref="F470:H478"/>
    <mergeCell ref="I470:K478"/>
    <mergeCell ref="A462:K462"/>
    <mergeCell ref="C463:E463"/>
    <mergeCell ref="F463:H463"/>
    <mergeCell ref="I463:K463"/>
    <mergeCell ref="C450:E451"/>
    <mergeCell ref="F450:H451"/>
    <mergeCell ref="A479:K479"/>
    <mergeCell ref="C127:E127"/>
    <mergeCell ref="F127:H127"/>
    <mergeCell ref="I127:K127"/>
    <mergeCell ref="C129:E129"/>
    <mergeCell ref="F129:H129"/>
    <mergeCell ref="I129:K129"/>
    <mergeCell ref="C133:E133"/>
    <mergeCell ref="F133:H133"/>
    <mergeCell ref="I133:K133"/>
    <mergeCell ref="C482:E482"/>
    <mergeCell ref="F482:H482"/>
    <mergeCell ref="I482:K482"/>
    <mergeCell ref="C480:E480"/>
    <mergeCell ref="F480:H480"/>
    <mergeCell ref="I480:K480"/>
    <mergeCell ref="F135:H135"/>
    <mergeCell ref="I135:K135"/>
    <mergeCell ref="A483:K483"/>
    <mergeCell ref="C484:E484"/>
    <mergeCell ref="F484:H484"/>
    <mergeCell ref="I484:K484"/>
    <mergeCell ref="A464:K464"/>
    <mergeCell ref="A465:A467"/>
    <mergeCell ref="C465:E467"/>
    <mergeCell ref="C137:E137"/>
    <mergeCell ref="F137:H137"/>
    <mergeCell ref="I137:K137"/>
    <mergeCell ref="A485:K485"/>
    <mergeCell ref="C486:E486"/>
    <mergeCell ref="F486:H486"/>
    <mergeCell ref="I486:K486"/>
    <mergeCell ref="I469:K469"/>
    <mergeCell ref="A459:K459"/>
    <mergeCell ref="C460:E461"/>
    <mergeCell ref="C139:E139"/>
    <mergeCell ref="F139:H139"/>
    <mergeCell ref="I139:K139"/>
    <mergeCell ref="A492:K492"/>
    <mergeCell ref="A493:K493"/>
    <mergeCell ref="A494:K494"/>
    <mergeCell ref="A491:K491"/>
    <mergeCell ref="F460:H461"/>
    <mergeCell ref="I460:K461"/>
    <mergeCell ref="A460:A461"/>
    <mergeCell ref="C141:E141"/>
    <mergeCell ref="F141:H141"/>
    <mergeCell ref="I141:K141"/>
    <mergeCell ref="A495:K495"/>
    <mergeCell ref="C496:E496"/>
    <mergeCell ref="F496:H496"/>
    <mergeCell ref="I496:K496"/>
    <mergeCell ref="F465:H467"/>
    <mergeCell ref="I465:K467"/>
    <mergeCell ref="A490:F490"/>
    <mergeCell ref="A481:K481"/>
    <mergeCell ref="F500:H501"/>
    <mergeCell ref="I500:K501"/>
    <mergeCell ref="A500:A501"/>
    <mergeCell ref="C143:E143"/>
    <mergeCell ref="F143:H143"/>
    <mergeCell ref="I143:K143"/>
    <mergeCell ref="A497:K497"/>
    <mergeCell ref="C498:E498"/>
    <mergeCell ref="F498:H498"/>
    <mergeCell ref="I498:K498"/>
    <mergeCell ref="A502:K502"/>
    <mergeCell ref="A503:A509"/>
    <mergeCell ref="C503:E509"/>
    <mergeCell ref="F503:H509"/>
    <mergeCell ref="I503:K509"/>
    <mergeCell ref="C145:E145"/>
    <mergeCell ref="F145:H145"/>
    <mergeCell ref="I145:K145"/>
    <mergeCell ref="A499:K499"/>
    <mergeCell ref="C500:E501"/>
    <mergeCell ref="C510:E510"/>
    <mergeCell ref="F510:H510"/>
    <mergeCell ref="I510:K510"/>
    <mergeCell ref="A511:K511"/>
    <mergeCell ref="C512:E512"/>
    <mergeCell ref="F512:H512"/>
    <mergeCell ref="I512:K512"/>
    <mergeCell ref="A513:K513"/>
    <mergeCell ref="A636:K636"/>
    <mergeCell ref="C514:E514"/>
    <mergeCell ref="F514:H514"/>
    <mergeCell ref="I514:K514"/>
    <mergeCell ref="A515:K515"/>
    <mergeCell ref="C516:E516"/>
    <mergeCell ref="C517:E517"/>
    <mergeCell ref="F516:H516"/>
    <mergeCell ref="F517:H517"/>
    <mergeCell ref="I516:K516"/>
    <mergeCell ref="I517:K517"/>
    <mergeCell ref="A518:A528"/>
    <mergeCell ref="C518:E528"/>
    <mergeCell ref="F518:H528"/>
    <mergeCell ref="I518:K528"/>
    <mergeCell ref="C529:E530"/>
    <mergeCell ref="I529:K530"/>
    <mergeCell ref="F529:H530"/>
    <mergeCell ref="A529:A530"/>
    <mergeCell ref="A531:A542"/>
    <mergeCell ref="C531:E542"/>
    <mergeCell ref="F531:H542"/>
    <mergeCell ref="I531:K542"/>
    <mergeCell ref="A543:K543"/>
    <mergeCell ref="A560:K560"/>
    <mergeCell ref="C544:E544"/>
    <mergeCell ref="F544:H544"/>
    <mergeCell ref="I544:K544"/>
    <mergeCell ref="C545:E545"/>
    <mergeCell ref="F545:H545"/>
    <mergeCell ref="I545:K545"/>
    <mergeCell ref="C546:E546"/>
    <mergeCell ref="F546:H546"/>
    <mergeCell ref="I546:K546"/>
    <mergeCell ref="C547:E547"/>
    <mergeCell ref="F547:H547"/>
    <mergeCell ref="I547:K547"/>
    <mergeCell ref="C548:E548"/>
    <mergeCell ref="F548:H548"/>
    <mergeCell ref="I548:K548"/>
    <mergeCell ref="C549:E549"/>
    <mergeCell ref="F549:H549"/>
    <mergeCell ref="I549:K549"/>
    <mergeCell ref="A550:K550"/>
    <mergeCell ref="C551:E551"/>
    <mergeCell ref="F551:H551"/>
    <mergeCell ref="I551:K551"/>
    <mergeCell ref="A552:K552"/>
    <mergeCell ref="C561:E561"/>
    <mergeCell ref="F561:H561"/>
    <mergeCell ref="I561:K561"/>
    <mergeCell ref="C553:E553"/>
    <mergeCell ref="F553:H553"/>
    <mergeCell ref="I553:K553"/>
    <mergeCell ref="A554:K554"/>
    <mergeCell ref="A555:A557"/>
    <mergeCell ref="C555:E557"/>
    <mergeCell ref="C565:E565"/>
    <mergeCell ref="I564:K564"/>
    <mergeCell ref="I565:K565"/>
    <mergeCell ref="F555:H557"/>
    <mergeCell ref="I555:K557"/>
    <mergeCell ref="A558:K558"/>
    <mergeCell ref="C559:E559"/>
    <mergeCell ref="F559:H559"/>
    <mergeCell ref="I559:K559"/>
    <mergeCell ref="F564:H564"/>
    <mergeCell ref="F565:H565"/>
    <mergeCell ref="F566:H566"/>
    <mergeCell ref="F567:H567"/>
    <mergeCell ref="F568:H568"/>
    <mergeCell ref="A562:K562"/>
    <mergeCell ref="C563:E563"/>
    <mergeCell ref="F563:H563"/>
    <mergeCell ref="I563:K563"/>
    <mergeCell ref="C564:E564"/>
    <mergeCell ref="I566:K566"/>
    <mergeCell ref="I567:K567"/>
    <mergeCell ref="I568:K568"/>
    <mergeCell ref="A569:K569"/>
    <mergeCell ref="C570:E570"/>
    <mergeCell ref="C571:E571"/>
    <mergeCell ref="C566:E566"/>
    <mergeCell ref="C567:E567"/>
    <mergeCell ref="C568:E568"/>
    <mergeCell ref="C573:E573"/>
    <mergeCell ref="C572:E572"/>
    <mergeCell ref="C574:E574"/>
    <mergeCell ref="C575:E575"/>
    <mergeCell ref="C576:E576"/>
    <mergeCell ref="F570:H570"/>
    <mergeCell ref="F571:H571"/>
    <mergeCell ref="F572:H572"/>
    <mergeCell ref="F573:H573"/>
    <mergeCell ref="F574:H574"/>
    <mergeCell ref="F575:H575"/>
    <mergeCell ref="F576:H576"/>
    <mergeCell ref="I570:K570"/>
    <mergeCell ref="I571:K571"/>
    <mergeCell ref="I572:K572"/>
    <mergeCell ref="I573:K573"/>
    <mergeCell ref="I574:K574"/>
    <mergeCell ref="I575:K575"/>
    <mergeCell ref="I576:K576"/>
    <mergeCell ref="A577:K577"/>
    <mergeCell ref="C578:E578"/>
    <mergeCell ref="F578:H578"/>
    <mergeCell ref="I578:K578"/>
    <mergeCell ref="C579:E579"/>
    <mergeCell ref="F579:H579"/>
    <mergeCell ref="I579:K579"/>
    <mergeCell ref="C580:E580"/>
    <mergeCell ref="F580:H580"/>
    <mergeCell ref="I580:K580"/>
    <mergeCell ref="A581:K581"/>
    <mergeCell ref="C582:E582"/>
    <mergeCell ref="F582:H582"/>
    <mergeCell ref="I582:K582"/>
    <mergeCell ref="C583:E583"/>
    <mergeCell ref="C584:E584"/>
    <mergeCell ref="C585:E585"/>
    <mergeCell ref="C586:E586"/>
    <mergeCell ref="C587:E587"/>
    <mergeCell ref="C588:E588"/>
    <mergeCell ref="F583:H583"/>
    <mergeCell ref="F584:H584"/>
    <mergeCell ref="F585:H585"/>
    <mergeCell ref="F586:H586"/>
    <mergeCell ref="F587:H587"/>
    <mergeCell ref="F588:H588"/>
    <mergeCell ref="I584:K584"/>
    <mergeCell ref="I585:K585"/>
    <mergeCell ref="I586:K586"/>
    <mergeCell ref="I587:K587"/>
    <mergeCell ref="I588:K588"/>
    <mergeCell ref="C589:E589"/>
    <mergeCell ref="F589:H589"/>
    <mergeCell ref="A1:K1"/>
    <mergeCell ref="I589:K589"/>
    <mergeCell ref="A590:K590"/>
    <mergeCell ref="C591:E591"/>
    <mergeCell ref="F591:H591"/>
    <mergeCell ref="I591:K591"/>
    <mergeCell ref="C58:E58"/>
    <mergeCell ref="F58:H58"/>
    <mergeCell ref="I58:K58"/>
    <mergeCell ref="I583:K583"/>
    <mergeCell ref="A124:K124"/>
    <mergeCell ref="I102:K105"/>
    <mergeCell ref="A78:K78"/>
    <mergeCell ref="A106:K106"/>
    <mergeCell ref="C121:E121"/>
    <mergeCell ref="F121:H121"/>
    <mergeCell ref="A122:K122"/>
    <mergeCell ref="C123:E123"/>
    <mergeCell ref="F123:H123"/>
    <mergeCell ref="A112:F112"/>
    <mergeCell ref="F50:H50"/>
    <mergeCell ref="C43:E44"/>
    <mergeCell ref="F43:H44"/>
    <mergeCell ref="F48:H48"/>
    <mergeCell ref="A16:K16"/>
    <mergeCell ref="I121:K121"/>
    <mergeCell ref="J112:K112"/>
    <mergeCell ref="A113:K113"/>
    <mergeCell ref="A114:K114"/>
    <mergeCell ref="A115:K115"/>
    <mergeCell ref="A12:K12"/>
    <mergeCell ref="A57:K57"/>
    <mergeCell ref="A945:F945"/>
    <mergeCell ref="J945:K945"/>
    <mergeCell ref="I24:K24"/>
    <mergeCell ref="I21:K21"/>
    <mergeCell ref="A18:K18"/>
    <mergeCell ref="A27:K27"/>
    <mergeCell ref="A42:K42"/>
    <mergeCell ref="I43:K44"/>
  </mergeCells>
  <printOptions horizontalCentered="1"/>
  <pageMargins left="0.25" right="0.25" top="0.75" bottom="0.75" header="0.3" footer="0.3"/>
  <pageSetup fitToHeight="0" fitToWidth="1" horizontalDpi="600" verticalDpi="600" orientation="landscape" paperSize="9" scale="8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Marta Wandowska</dc:creator>
  <cp:keywords/>
  <dc:description/>
  <cp:lastModifiedBy>Marcin Ciećwierz</cp:lastModifiedBy>
  <cp:lastPrinted>2024-04-30T12:50:18Z</cp:lastPrinted>
  <dcterms:created xsi:type="dcterms:W3CDTF">2014-12-18T08:47:58Z</dcterms:created>
  <dcterms:modified xsi:type="dcterms:W3CDTF">2024-05-06T17:41:51Z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5E587CB70B794B269D2E2CBB4820880E_13</vt:lpwstr>
  </property>
  <property fmtid="{D5CDD505-2E9C-101B-9397-08002B2CF9AE}" pid="3" name="KSOProductBuildVer">
    <vt:lpwstr>1045-12.2.0.13266</vt:lpwstr>
  </property>
</Properties>
</file>