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źwigi_2024\"/>
    </mc:Choice>
  </mc:AlternateContent>
  <xr:revisionPtr revIDLastSave="0" documentId="13_ncr:1_{C63D32E6-79D2-49D3-8C07-E29CE818242D}" xr6:coauthVersionLast="47" xr6:coauthVersionMax="47" xr10:uidLastSave="{00000000-0000-0000-0000-000000000000}"/>
  <bookViews>
    <workbookView xWindow="390" yWindow="390" windowWidth="20085" windowHeight="10020" xr2:uid="{00000000-000D-0000-FFFF-FFFF00000000}"/>
  </bookViews>
  <sheets>
    <sheet name="Arkusz1" sheetId="1" r:id="rId1"/>
    <sheet name="Arkusz2" sheetId="2" r:id="rId2"/>
    <sheet name="Arkusz3" sheetId="3" r:id="rId3"/>
  </sheets>
  <calcPr calcId="181029"/>
</workbook>
</file>

<file path=xl/calcChain.xml><?xml version="1.0" encoding="utf-8"?>
<calcChain xmlns="http://schemas.openxmlformats.org/spreadsheetml/2006/main">
  <c r="Q8" i="1" l="1"/>
  <c r="Q12" i="1"/>
  <c r="O6" i="1"/>
  <c r="Q6" i="1" s="1"/>
  <c r="O7" i="1"/>
  <c r="Q7" i="1" s="1"/>
  <c r="O8" i="1"/>
  <c r="O9" i="1"/>
  <c r="Q9" i="1" s="1"/>
  <c r="O10" i="1"/>
  <c r="Q10" i="1" s="1"/>
  <c r="O11" i="1"/>
  <c r="Q11" i="1" s="1"/>
  <c r="O12" i="1"/>
  <c r="O13" i="1"/>
  <c r="Q13" i="1" s="1"/>
  <c r="O14" i="1"/>
  <c r="Q14" i="1" s="1"/>
  <c r="O5" i="1"/>
  <c r="Q5" i="1" s="1"/>
  <c r="L9" i="1"/>
  <c r="L13" i="1"/>
  <c r="J6" i="1"/>
  <c r="L6" i="1" s="1"/>
  <c r="J7" i="1"/>
  <c r="L7" i="1" s="1"/>
  <c r="J8" i="1"/>
  <c r="L8" i="1" s="1"/>
  <c r="J9" i="1"/>
  <c r="J10" i="1"/>
  <c r="L10" i="1" s="1"/>
  <c r="J11" i="1"/>
  <c r="L11" i="1" s="1"/>
  <c r="J12" i="1"/>
  <c r="L12" i="1" s="1"/>
  <c r="J13" i="1"/>
  <c r="J14" i="1"/>
  <c r="L14" i="1" s="1"/>
  <c r="J5" i="1"/>
  <c r="L5" i="1" s="1"/>
  <c r="G7" i="1"/>
  <c r="G11" i="1"/>
  <c r="G6" i="1"/>
  <c r="R6" i="1" s="1"/>
  <c r="E7" i="1"/>
  <c r="E8" i="1"/>
  <c r="G8" i="1" s="1"/>
  <c r="R8" i="1" s="1"/>
  <c r="E9" i="1"/>
  <c r="G9" i="1" s="1"/>
  <c r="R9" i="1" s="1"/>
  <c r="E10" i="1"/>
  <c r="G10" i="1" s="1"/>
  <c r="R10" i="1" s="1"/>
  <c r="E11" i="1"/>
  <c r="E12" i="1"/>
  <c r="G12" i="1" s="1"/>
  <c r="R12" i="1" s="1"/>
  <c r="E13" i="1"/>
  <c r="G13" i="1" s="1"/>
  <c r="R13" i="1" s="1"/>
  <c r="E14" i="1"/>
  <c r="G14" i="1" s="1"/>
  <c r="R14" i="1" s="1"/>
  <c r="E6" i="1"/>
  <c r="E5" i="1"/>
  <c r="G5" i="1" s="1"/>
  <c r="R11" i="1" l="1"/>
  <c r="R7" i="1"/>
  <c r="R5" i="1"/>
  <c r="R15" i="1" s="1"/>
</calcChain>
</file>

<file path=xl/sharedStrings.xml><?xml version="1.0" encoding="utf-8"?>
<sst xmlns="http://schemas.openxmlformats.org/spreadsheetml/2006/main" count="29" uniqueCount="27">
  <si>
    <t>Rodzaj dźwigu</t>
  </si>
  <si>
    <t>Lp.</t>
  </si>
  <si>
    <t xml:space="preserve">Ilość resursów w ciągu trwania umowy </t>
  </si>
  <si>
    <t>Cena jednostkowa brutto za wykonanie jednego resursu [zł]</t>
  </si>
  <si>
    <t>Cena jednostkowa netto za wykonanie jednego resursu [zł]</t>
  </si>
  <si>
    <t>Cena netto za konserwację dźwigu [zł]</t>
  </si>
  <si>
    <t>Cena brutto za konserwację dźwigu [zł]</t>
  </si>
  <si>
    <t>Ilość konserwacji dźwigu podczas trwania umowy</t>
  </si>
  <si>
    <t>Cena jednostkowa netto za pomiary elektryczne [zł]</t>
  </si>
  <si>
    <t>Cena jednostkowa brutto za pomiary elektryczne [zł]</t>
  </si>
  <si>
    <t>Ilość pomiarów elektrycznych podczas trwania umowy</t>
  </si>
  <si>
    <t>Dźwig platforma dla osób n/sprawnych 300 kg-przy wjeździe do Izby Przyjęć LIFT-PROJEKT</t>
  </si>
  <si>
    <t>Dźwig osobowy 500 kg klatka II       OTIS</t>
  </si>
  <si>
    <t>Dźwig osobowy 500 kg klatka IV     OTIS</t>
  </si>
  <si>
    <t>Dźwig szpitalny 1600 kg FUD Bolęcin</t>
  </si>
  <si>
    <t>Dźwig potrawowy 300 kg FUD Bolęcin</t>
  </si>
  <si>
    <t>Dźwig potrawowy 100 kg FUD Bolęcin</t>
  </si>
  <si>
    <t>Dźwig szpitalny 1275 kg FUD Bolęcin III klatka</t>
  </si>
  <si>
    <t>Dźwig platforma dla niepełnosprawnych 225kg, ALTECH SPOL.S.R.O; typ: DELTA</t>
  </si>
  <si>
    <t>SUMA</t>
  </si>
  <si>
    <t>Podatek VAT [%]</t>
  </si>
  <si>
    <t>Podatek VAT[%]</t>
  </si>
  <si>
    <t>Wartość brutto za wykonane konserwacje [zł]              [4*5]</t>
  </si>
  <si>
    <t>Wartość brutto za wykonane resursy [zł] [9*10]</t>
  </si>
  <si>
    <t>Wartość brutto za wykonane pomiary elektryczne [zł] [14*15]</t>
  </si>
  <si>
    <t>Suma [6+11+16]</t>
  </si>
  <si>
    <t xml:space="preserve">Dźwig osobowy 1600kg OTIS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</si>
</sst>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10"/>
      <color theme="1"/>
      <name val="Cambria"/>
      <family val="1"/>
      <charset val="238"/>
      <scheme val="major"/>
    </font>
    <font>
      <sz val="10"/>
      <color rgb="FF000000"/>
      <name val="Cambria"/>
      <family val="1"/>
      <charset val="238"/>
      <scheme val="major"/>
    </font>
    <font>
      <sz val="10"/>
      <color rgb="FF111111"/>
      <name val="Cambria"/>
      <family val="1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4" fontId="2" fillId="0" borderId="3" xfId="0" applyNumberFormat="1" applyFont="1" applyBorder="1"/>
    <xf numFmtId="9" fontId="2" fillId="0" borderId="1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R17"/>
  <sheetViews>
    <sheetView tabSelected="1" workbookViewId="0">
      <selection activeCell="J16" sqref="J16"/>
    </sheetView>
  </sheetViews>
  <sheetFormatPr defaultRowHeight="14.25"/>
  <cols>
    <col min="1" max="1" width="4.625" customWidth="1"/>
    <col min="2" max="2" width="15" customWidth="1"/>
    <col min="3" max="3" width="11.625" customWidth="1"/>
    <col min="4" max="4" width="7.875" customWidth="1"/>
    <col min="5" max="5" width="10.625" customWidth="1"/>
    <col min="6" max="6" width="13.125" customWidth="1"/>
    <col min="7" max="7" width="12.5" customWidth="1"/>
    <col min="8" max="8" width="14.625" customWidth="1"/>
    <col min="9" max="9" width="7.625" customWidth="1"/>
    <col min="10" max="10" width="16.5" customWidth="1"/>
    <col min="11" max="11" width="12.25" customWidth="1"/>
    <col min="12" max="12" width="10.75" customWidth="1"/>
    <col min="13" max="13" width="12.125" customWidth="1"/>
    <col min="14" max="14" width="7.125" customWidth="1"/>
    <col min="15" max="15" width="12.125" customWidth="1"/>
    <col min="16" max="16" width="12.625" customWidth="1"/>
    <col min="17" max="17" width="13.125" customWidth="1"/>
    <col min="18" max="18" width="8.25" customWidth="1"/>
  </cols>
  <sheetData>
    <row r="3" spans="1:18" ht="76.5">
      <c r="A3" s="1" t="s">
        <v>1</v>
      </c>
      <c r="B3" s="2" t="s">
        <v>0</v>
      </c>
      <c r="C3" s="3" t="s">
        <v>5</v>
      </c>
      <c r="D3" s="3" t="s">
        <v>20</v>
      </c>
      <c r="E3" s="3" t="s">
        <v>6</v>
      </c>
      <c r="F3" s="3" t="s">
        <v>7</v>
      </c>
      <c r="G3" s="3" t="s">
        <v>22</v>
      </c>
      <c r="H3" s="3" t="s">
        <v>4</v>
      </c>
      <c r="I3" s="3" t="s">
        <v>20</v>
      </c>
      <c r="J3" s="3" t="s">
        <v>3</v>
      </c>
      <c r="K3" s="3" t="s">
        <v>2</v>
      </c>
      <c r="L3" s="3" t="s">
        <v>23</v>
      </c>
      <c r="M3" s="3" t="s">
        <v>8</v>
      </c>
      <c r="N3" s="3" t="s">
        <v>21</v>
      </c>
      <c r="O3" s="3" t="s">
        <v>9</v>
      </c>
      <c r="P3" s="3" t="s">
        <v>10</v>
      </c>
      <c r="Q3" s="3" t="s">
        <v>24</v>
      </c>
      <c r="R3" s="3" t="s">
        <v>25</v>
      </c>
    </row>
    <row r="4" spans="1:18">
      <c r="A4" s="4"/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5">
        <v>9</v>
      </c>
      <c r="K4" s="5">
        <v>10</v>
      </c>
      <c r="L4" s="5">
        <v>11</v>
      </c>
      <c r="M4" s="5">
        <v>12</v>
      </c>
      <c r="N4" s="5">
        <v>13</v>
      </c>
      <c r="O4" s="5">
        <v>14</v>
      </c>
      <c r="P4" s="5">
        <v>15</v>
      </c>
      <c r="Q4" s="5">
        <v>16</v>
      </c>
      <c r="R4" s="5">
        <v>17</v>
      </c>
    </row>
    <row r="5" spans="1:18" ht="76.5">
      <c r="A5" s="5">
        <v>1</v>
      </c>
      <c r="B5" s="6" t="s">
        <v>11</v>
      </c>
      <c r="C5" s="7">
        <v>0</v>
      </c>
      <c r="D5" s="17">
        <v>0</v>
      </c>
      <c r="E5" s="7">
        <f>C5+C5*D5</f>
        <v>0</v>
      </c>
      <c r="F5" s="4">
        <v>36</v>
      </c>
      <c r="G5" s="7">
        <f>E5*F5</f>
        <v>0</v>
      </c>
      <c r="H5" s="7">
        <v>0</v>
      </c>
      <c r="I5" s="17">
        <v>0.23</v>
      </c>
      <c r="J5" s="7">
        <f>H5+H5*I5</f>
        <v>0</v>
      </c>
      <c r="K5" s="6">
        <v>1</v>
      </c>
      <c r="L5" s="7">
        <f>J5*K5</f>
        <v>0</v>
      </c>
      <c r="M5" s="7">
        <v>0</v>
      </c>
      <c r="N5" s="17">
        <v>0</v>
      </c>
      <c r="O5" s="7">
        <f>M5+M5*N5</f>
        <v>0</v>
      </c>
      <c r="P5" s="8">
        <v>1</v>
      </c>
      <c r="Q5" s="7">
        <f>O5*P5</f>
        <v>0</v>
      </c>
      <c r="R5" s="7">
        <f>G5+L5+Q5</f>
        <v>0</v>
      </c>
    </row>
    <row r="6" spans="1:18" ht="38.25">
      <c r="A6" s="5">
        <v>2</v>
      </c>
      <c r="B6" s="9" t="s">
        <v>12</v>
      </c>
      <c r="C6" s="7">
        <v>0</v>
      </c>
      <c r="D6" s="17">
        <v>0</v>
      </c>
      <c r="E6" s="7">
        <f>C6+C6*D6</f>
        <v>0</v>
      </c>
      <c r="F6" s="4">
        <v>36</v>
      </c>
      <c r="G6" s="7">
        <f>E6*F6</f>
        <v>0</v>
      </c>
      <c r="H6" s="7">
        <v>0</v>
      </c>
      <c r="I6" s="17">
        <v>0</v>
      </c>
      <c r="J6" s="7">
        <f t="shared" ref="J6:J14" si="0">H6+H6*I6</f>
        <v>0</v>
      </c>
      <c r="K6" s="6">
        <v>3</v>
      </c>
      <c r="L6" s="7">
        <f t="shared" ref="L6:L14" si="1">J6*K6</f>
        <v>0</v>
      </c>
      <c r="M6" s="7">
        <v>0</v>
      </c>
      <c r="N6" s="17">
        <v>0</v>
      </c>
      <c r="O6" s="7">
        <f t="shared" ref="O6:O14" si="2">M6+M6*N6</f>
        <v>0</v>
      </c>
      <c r="P6" s="8">
        <v>3</v>
      </c>
      <c r="Q6" s="7">
        <f t="shared" ref="Q6:Q14" si="3">O6*P6</f>
        <v>0</v>
      </c>
      <c r="R6" s="7">
        <f t="shared" ref="R6:R14" si="4">G6+L6+Q6</f>
        <v>0</v>
      </c>
    </row>
    <row r="7" spans="1:18" ht="38.25">
      <c r="A7" s="5">
        <v>3</v>
      </c>
      <c r="B7" s="9" t="s">
        <v>13</v>
      </c>
      <c r="C7" s="7">
        <v>0</v>
      </c>
      <c r="D7" s="17">
        <v>0</v>
      </c>
      <c r="E7" s="7">
        <f t="shared" ref="E7:E14" si="5">C7+C7*D7</f>
        <v>0</v>
      </c>
      <c r="F7" s="4">
        <v>36</v>
      </c>
      <c r="G7" s="7">
        <f t="shared" ref="G7:G14" si="6">E7*F7</f>
        <v>0</v>
      </c>
      <c r="H7" s="7">
        <v>0</v>
      </c>
      <c r="I7" s="17">
        <v>0</v>
      </c>
      <c r="J7" s="7">
        <f t="shared" si="0"/>
        <v>0</v>
      </c>
      <c r="K7" s="6">
        <v>3</v>
      </c>
      <c r="L7" s="7">
        <f t="shared" si="1"/>
        <v>0</v>
      </c>
      <c r="M7" s="7">
        <v>0</v>
      </c>
      <c r="N7" s="17">
        <v>0</v>
      </c>
      <c r="O7" s="7">
        <f t="shared" si="2"/>
        <v>0</v>
      </c>
      <c r="P7" s="8">
        <v>3</v>
      </c>
      <c r="Q7" s="7">
        <f t="shared" si="3"/>
        <v>0</v>
      </c>
      <c r="R7" s="7">
        <f t="shared" si="4"/>
        <v>0</v>
      </c>
    </row>
    <row r="8" spans="1:18" ht="38.25">
      <c r="A8" s="5">
        <v>4</v>
      </c>
      <c r="B8" s="9" t="s">
        <v>14</v>
      </c>
      <c r="C8" s="7">
        <v>0</v>
      </c>
      <c r="D8" s="17">
        <v>0</v>
      </c>
      <c r="E8" s="7">
        <f t="shared" si="5"/>
        <v>0</v>
      </c>
      <c r="F8" s="4">
        <v>36</v>
      </c>
      <c r="G8" s="7">
        <f t="shared" si="6"/>
        <v>0</v>
      </c>
      <c r="H8" s="7">
        <v>0</v>
      </c>
      <c r="I8" s="17">
        <v>0</v>
      </c>
      <c r="J8" s="7">
        <f t="shared" si="0"/>
        <v>0</v>
      </c>
      <c r="K8" s="6">
        <v>3</v>
      </c>
      <c r="L8" s="7">
        <f t="shared" si="1"/>
        <v>0</v>
      </c>
      <c r="M8" s="7">
        <v>0</v>
      </c>
      <c r="N8" s="17">
        <v>0</v>
      </c>
      <c r="O8" s="7">
        <f t="shared" si="2"/>
        <v>0</v>
      </c>
      <c r="P8" s="6">
        <v>3</v>
      </c>
      <c r="Q8" s="7">
        <f t="shared" si="3"/>
        <v>0</v>
      </c>
      <c r="R8" s="7">
        <f t="shared" si="4"/>
        <v>0</v>
      </c>
    </row>
    <row r="9" spans="1:18" ht="25.5">
      <c r="A9" s="5">
        <v>5</v>
      </c>
      <c r="B9" s="9" t="s">
        <v>15</v>
      </c>
      <c r="C9" s="7">
        <v>0</v>
      </c>
      <c r="D9" s="17">
        <v>0</v>
      </c>
      <c r="E9" s="7">
        <f t="shared" si="5"/>
        <v>0</v>
      </c>
      <c r="F9" s="4">
        <v>36</v>
      </c>
      <c r="G9" s="7">
        <f t="shared" si="6"/>
        <v>0</v>
      </c>
      <c r="H9" s="7">
        <v>0</v>
      </c>
      <c r="I9" s="17">
        <v>0</v>
      </c>
      <c r="J9" s="7">
        <f t="shared" si="0"/>
        <v>0</v>
      </c>
      <c r="K9" s="8">
        <v>1</v>
      </c>
      <c r="L9" s="7">
        <f t="shared" si="1"/>
        <v>0</v>
      </c>
      <c r="M9" s="7">
        <v>0</v>
      </c>
      <c r="N9" s="17">
        <v>0</v>
      </c>
      <c r="O9" s="7">
        <f t="shared" si="2"/>
        <v>0</v>
      </c>
      <c r="P9" s="8">
        <v>1</v>
      </c>
      <c r="Q9" s="7">
        <f t="shared" si="3"/>
        <v>0</v>
      </c>
      <c r="R9" s="7">
        <f t="shared" si="4"/>
        <v>0</v>
      </c>
    </row>
    <row r="10" spans="1:18" ht="25.5">
      <c r="A10" s="5">
        <v>6</v>
      </c>
      <c r="B10" s="9" t="s">
        <v>16</v>
      </c>
      <c r="C10" s="7">
        <v>0</v>
      </c>
      <c r="D10" s="17">
        <v>0</v>
      </c>
      <c r="E10" s="7">
        <f t="shared" si="5"/>
        <v>0</v>
      </c>
      <c r="F10" s="4">
        <v>36</v>
      </c>
      <c r="G10" s="7">
        <f t="shared" si="6"/>
        <v>0</v>
      </c>
      <c r="H10" s="7">
        <v>0</v>
      </c>
      <c r="I10" s="17">
        <v>0</v>
      </c>
      <c r="J10" s="7">
        <f t="shared" si="0"/>
        <v>0</v>
      </c>
      <c r="K10" s="6">
        <v>1</v>
      </c>
      <c r="L10" s="7">
        <f t="shared" si="1"/>
        <v>0</v>
      </c>
      <c r="M10" s="7">
        <v>0</v>
      </c>
      <c r="N10" s="17">
        <v>0</v>
      </c>
      <c r="O10" s="7">
        <f t="shared" si="2"/>
        <v>0</v>
      </c>
      <c r="P10" s="6">
        <v>1</v>
      </c>
      <c r="Q10" s="7">
        <f t="shared" si="3"/>
        <v>0</v>
      </c>
      <c r="R10" s="7">
        <f t="shared" si="4"/>
        <v>0</v>
      </c>
    </row>
    <row r="11" spans="1:18" ht="25.5">
      <c r="A11" s="5">
        <v>7</v>
      </c>
      <c r="B11" s="9" t="s">
        <v>16</v>
      </c>
      <c r="C11" s="7">
        <v>0</v>
      </c>
      <c r="D11" s="17">
        <v>0</v>
      </c>
      <c r="E11" s="7">
        <f t="shared" si="5"/>
        <v>0</v>
      </c>
      <c r="F11" s="4">
        <v>36</v>
      </c>
      <c r="G11" s="7">
        <f t="shared" si="6"/>
        <v>0</v>
      </c>
      <c r="H11" s="7">
        <v>0</v>
      </c>
      <c r="I11" s="17">
        <v>0</v>
      </c>
      <c r="J11" s="7">
        <f t="shared" si="0"/>
        <v>0</v>
      </c>
      <c r="K11" s="6">
        <v>1</v>
      </c>
      <c r="L11" s="7">
        <f t="shared" si="1"/>
        <v>0</v>
      </c>
      <c r="M11" s="7">
        <v>0</v>
      </c>
      <c r="N11" s="17">
        <v>0</v>
      </c>
      <c r="O11" s="7">
        <f t="shared" si="2"/>
        <v>0</v>
      </c>
      <c r="P11" s="6">
        <v>1</v>
      </c>
      <c r="Q11" s="7">
        <f t="shared" si="3"/>
        <v>0</v>
      </c>
      <c r="R11" s="7">
        <f t="shared" si="4"/>
        <v>0</v>
      </c>
    </row>
    <row r="12" spans="1:18" ht="38.25">
      <c r="A12" s="5">
        <v>8</v>
      </c>
      <c r="B12" s="9" t="s">
        <v>17</v>
      </c>
      <c r="C12" s="7">
        <v>0</v>
      </c>
      <c r="D12" s="17">
        <v>0</v>
      </c>
      <c r="E12" s="7">
        <f t="shared" si="5"/>
        <v>0</v>
      </c>
      <c r="F12" s="4">
        <v>36</v>
      </c>
      <c r="G12" s="7">
        <f t="shared" si="6"/>
        <v>0</v>
      </c>
      <c r="H12" s="7">
        <v>0</v>
      </c>
      <c r="I12" s="17">
        <v>0</v>
      </c>
      <c r="J12" s="7">
        <f t="shared" si="0"/>
        <v>0</v>
      </c>
      <c r="K12" s="6">
        <v>3</v>
      </c>
      <c r="L12" s="7">
        <f t="shared" si="1"/>
        <v>0</v>
      </c>
      <c r="M12" s="7">
        <v>0</v>
      </c>
      <c r="N12" s="17">
        <v>0</v>
      </c>
      <c r="O12" s="7">
        <f t="shared" si="2"/>
        <v>0</v>
      </c>
      <c r="P12" s="10">
        <v>3</v>
      </c>
      <c r="Q12" s="7">
        <f t="shared" si="3"/>
        <v>0</v>
      </c>
      <c r="R12" s="7">
        <f t="shared" si="4"/>
        <v>0</v>
      </c>
    </row>
    <row r="13" spans="1:18" ht="63.75">
      <c r="A13" s="5">
        <v>9</v>
      </c>
      <c r="B13" s="11" t="s">
        <v>18</v>
      </c>
      <c r="C13" s="7">
        <v>0</v>
      </c>
      <c r="D13" s="17">
        <v>0</v>
      </c>
      <c r="E13" s="7">
        <f t="shared" si="5"/>
        <v>0</v>
      </c>
      <c r="F13" s="4">
        <v>36</v>
      </c>
      <c r="G13" s="7">
        <f t="shared" si="6"/>
        <v>0</v>
      </c>
      <c r="H13" s="7">
        <v>0</v>
      </c>
      <c r="I13" s="17">
        <v>0</v>
      </c>
      <c r="J13" s="7">
        <f t="shared" si="0"/>
        <v>0</v>
      </c>
      <c r="K13" s="12">
        <v>1</v>
      </c>
      <c r="L13" s="7">
        <f t="shared" si="1"/>
        <v>0</v>
      </c>
      <c r="M13" s="7">
        <v>0</v>
      </c>
      <c r="N13" s="17">
        <v>0</v>
      </c>
      <c r="O13" s="7">
        <f t="shared" si="2"/>
        <v>0</v>
      </c>
      <c r="P13" s="12">
        <v>1</v>
      </c>
      <c r="Q13" s="7">
        <f t="shared" si="3"/>
        <v>0</v>
      </c>
      <c r="R13" s="7">
        <f t="shared" si="4"/>
        <v>0</v>
      </c>
    </row>
    <row r="14" spans="1:18" ht="26.25" thickBot="1">
      <c r="A14" s="5">
        <v>10</v>
      </c>
      <c r="B14" s="13" t="s">
        <v>26</v>
      </c>
      <c r="C14" s="7">
        <v>0</v>
      </c>
      <c r="D14" s="17">
        <v>0</v>
      </c>
      <c r="E14" s="7">
        <f t="shared" si="5"/>
        <v>0</v>
      </c>
      <c r="F14" s="4">
        <v>36</v>
      </c>
      <c r="G14" s="7">
        <f t="shared" si="6"/>
        <v>0</v>
      </c>
      <c r="H14" s="7">
        <v>0</v>
      </c>
      <c r="I14" s="17">
        <v>0</v>
      </c>
      <c r="J14" s="7">
        <f t="shared" si="0"/>
        <v>0</v>
      </c>
      <c r="K14" s="4">
        <v>3</v>
      </c>
      <c r="L14" s="7">
        <f t="shared" si="1"/>
        <v>0</v>
      </c>
      <c r="M14" s="7">
        <v>0</v>
      </c>
      <c r="N14" s="17">
        <v>0</v>
      </c>
      <c r="O14" s="7">
        <f t="shared" si="2"/>
        <v>0</v>
      </c>
      <c r="P14" s="14">
        <v>3</v>
      </c>
      <c r="Q14" s="7">
        <f t="shared" si="3"/>
        <v>0</v>
      </c>
      <c r="R14" s="7">
        <f t="shared" si="4"/>
        <v>0</v>
      </c>
    </row>
    <row r="15" spans="1:18" ht="15.75" thickTop="1" thickBo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 t="s">
        <v>19</v>
      </c>
      <c r="R15" s="16">
        <f>SUM(R5:R14)</f>
        <v>0</v>
      </c>
    </row>
    <row r="16" spans="1:18" ht="15" thickTop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</row>
    <row r="17" spans="1:18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</sheetData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ahypta</dc:creator>
  <cp:lastModifiedBy>Katarzyna Braniecka</cp:lastModifiedBy>
  <cp:lastPrinted>2021-07-05T07:08:10Z</cp:lastPrinted>
  <dcterms:created xsi:type="dcterms:W3CDTF">2021-07-05T05:44:59Z</dcterms:created>
  <dcterms:modified xsi:type="dcterms:W3CDTF">2024-06-05T11:58:06Z</dcterms:modified>
</cp:coreProperties>
</file>