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626"/>
  <workbookPr defaultThemeVersion="166925"/>
  <mc:AlternateContent xmlns:mc="http://schemas.openxmlformats.org/markup-compatibility/2006">
    <mc:Choice Requires="x15">
      <x15ac:absPath xmlns:x15ac="http://schemas.microsoft.com/office/spreadsheetml/2010/11/ac" url="\\DCR1\Dokumenty\mariusz_ladyko\Desktop\Zamówienia  2023\Zamówienia WZDW\Wymiana naw. w ramach  b k DW 182 m Lubasz\"/>
    </mc:Choice>
  </mc:AlternateContent>
  <xr:revisionPtr revIDLastSave="0" documentId="13_ncr:1_{DB469300-749B-475F-B2CC-1DABC2BD752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rkusz1" sheetId="1" r:id="rId1"/>
  </sheets>
  <definedNames>
    <definedName name="_xlnm.Print_Area" localSheetId="0">Arkusz1!$A$1:$H$33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9" i="1" l="1"/>
  <c r="H10" i="1" l="1"/>
  <c r="H12" i="1"/>
  <c r="H13" i="1"/>
  <c r="H15" i="1"/>
  <c r="H16" i="1"/>
  <c r="H17" i="1"/>
  <c r="H21" i="1"/>
  <c r="H22" i="1" l="1"/>
  <c r="H23" i="1" l="1"/>
  <c r="H24" i="1" s="1"/>
</calcChain>
</file>

<file path=xl/sharedStrings.xml><?xml version="1.0" encoding="utf-8"?>
<sst xmlns="http://schemas.openxmlformats.org/spreadsheetml/2006/main" count="46" uniqueCount="41">
  <si>
    <t>Lp.</t>
  </si>
  <si>
    <t>Podstawa</t>
  </si>
  <si>
    <t>Opis</t>
  </si>
  <si>
    <t>m2</t>
  </si>
  <si>
    <t>D.01.02.04</t>
  </si>
  <si>
    <t>D.05.03.13</t>
  </si>
  <si>
    <t>D.07.01.01</t>
  </si>
  <si>
    <t>Roboty przygotowawcze</t>
  </si>
  <si>
    <t>Podbudowy</t>
  </si>
  <si>
    <t xml:space="preserve">          pieczęć wykonawcy</t>
  </si>
  <si>
    <t>Nawierzchnie</t>
  </si>
  <si>
    <t>Urządzenia bezpieczeństwa ruchu</t>
  </si>
  <si>
    <t>Razem</t>
  </si>
  <si>
    <t>Vat 23 %</t>
  </si>
  <si>
    <t>Ogółem</t>
  </si>
  <si>
    <t>Ilość jedn.</t>
  </si>
  <si>
    <t>podpis</t>
  </si>
  <si>
    <t>*) Ceny jednostkowe i wartość należy podać w PLN z dokładnością do 1 grosza</t>
  </si>
  <si>
    <t>*) Ceny jednostkowe należy podać bez VAT</t>
  </si>
  <si>
    <t>Cena jedn. PLN*)</t>
  </si>
  <si>
    <t>Wartość PLN*)</t>
  </si>
  <si>
    <t>Jedn.     obm.</t>
  </si>
  <si>
    <t>D.05.03.05a</t>
  </si>
  <si>
    <t>Skropienie emulsją asfaltową C60BP3 ZM w ilości 0,3 kg /m2</t>
  </si>
  <si>
    <t>D.04.03.01</t>
  </si>
  <si>
    <t>Nawierzchnia z mieszanek mastyksowo-grysowych    SMA 11  o grubości  4 cm  po zagęszczeniu</t>
  </si>
  <si>
    <t>D.05.03.26a</t>
  </si>
  <si>
    <t xml:space="preserve">Zabezpieczenie geosiatką nawierzchni przed spękaniami,  siatka wstępnie przesączona asfaltem, rozkładana „na gorąco” </t>
  </si>
  <si>
    <t>D.04.08.01</t>
  </si>
  <si>
    <t>t</t>
  </si>
  <si>
    <t>Wyrównanie istniejącej podbudowy mieszanką mineralno-asfaltową AC 16W średnia ilość 50kg/m2 ,  mechaniczne rozścielenie i zagęszczenie</t>
  </si>
  <si>
    <t>Wykonanie w-wy wiążącej  z betonu asfaltowego   AC 16W grub. 5 cm</t>
  </si>
  <si>
    <t>Wymiana nawierzchni w ramach bieżącej konserwacji DW 182 m. Lubasz   ul. Chrobrego</t>
  </si>
  <si>
    <t>Oznakowanie poziome jezdni farbami chlorokauczukowymi - linie segregacyjne i krawędziowe przerywane malowane: mechanicznie odtworzenie oznakowania poziomego cienkowarstwowego</t>
  </si>
  <si>
    <t xml:space="preserve">Frezowanie nawierzchni bitumicznej z wywozem na składowisko Wykonawcy - grubość frezowania:  8 cm </t>
  </si>
  <si>
    <t>Roboty wykończeniowe</t>
  </si>
  <si>
    <t>D .06.03.01</t>
  </si>
  <si>
    <t>Uzupełnienie poboczy  KŁSM(granit) 0-31,5 mm o średniej  grubości  10 cm</t>
  </si>
  <si>
    <t>m3</t>
  </si>
  <si>
    <t xml:space="preserve">                                                                        Tabela elementów rozliczeniowych</t>
  </si>
  <si>
    <t xml:space="preserve">                                                                           od km 64+620 do km 64+890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</si>
</sst>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11" x14ac:knownFonts="1"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color theme="1"/>
      <name val="Encode Sans Compressed"/>
      <charset val="238"/>
    </font>
    <font>
      <b/>
      <sz val="11"/>
      <color theme="1"/>
      <name val="Encode Sans Compressed"/>
      <charset val="238"/>
    </font>
    <font>
      <sz val="10"/>
      <color theme="1"/>
      <name val="Encode Sans Compressed"/>
      <charset val="238"/>
    </font>
    <font>
      <sz val="9"/>
      <color theme="1"/>
      <name val="Encode Sans Compressed"/>
      <charset val="238"/>
    </font>
    <font>
      <b/>
      <sz val="10"/>
      <color theme="1"/>
      <name val="Encode Sans Compressed"/>
      <charset val="238"/>
    </font>
    <font>
      <b/>
      <sz val="12"/>
      <color theme="1"/>
      <name val="Encode Sans Compressed"/>
      <charset val="238"/>
    </font>
    <font>
      <sz val="10"/>
      <name val="Encode Sans Compressed"/>
      <charset val="238"/>
    </font>
    <font>
      <b/>
      <sz val="11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5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0" applyAlignment="1">
      <alignment vertical="top" wrapText="1"/>
    </xf>
    <xf numFmtId="0" fontId="1" fillId="0" borderId="0" xfId="0" applyFont="1" applyAlignment="1">
      <alignment vertical="top" wrapText="1"/>
    </xf>
    <xf numFmtId="0" fontId="3" fillId="0" borderId="0" xfId="0" applyFont="1"/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5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0" fontId="5" fillId="0" borderId="0" xfId="0" applyFont="1"/>
    <xf numFmtId="4" fontId="5" fillId="0" borderId="2" xfId="0" applyNumberFormat="1" applyFont="1" applyBorder="1" applyAlignment="1">
      <alignment horizontal="center" vertical="top" wrapText="1"/>
    </xf>
    <xf numFmtId="4" fontId="5" fillId="0" borderId="1" xfId="0" applyNumberFormat="1" applyFont="1" applyBorder="1" applyAlignment="1">
      <alignment vertical="top" wrapText="1"/>
    </xf>
    <xf numFmtId="0" fontId="5" fillId="3" borderId="1" xfId="0" applyFont="1" applyFill="1" applyBorder="1" applyAlignment="1">
      <alignment vertical="top" wrapText="1"/>
    </xf>
    <xf numFmtId="0" fontId="6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4" fontId="9" fillId="0" borderId="1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horizontal="center" vertical="center" wrapText="1"/>
    </xf>
    <xf numFmtId="2" fontId="5" fillId="0" borderId="1" xfId="0" applyNumberFormat="1" applyFont="1" applyBorder="1" applyAlignment="1">
      <alignment horizontal="center" vertical="center" wrapText="1"/>
    </xf>
    <xf numFmtId="4" fontId="5" fillId="0" borderId="2" xfId="0" applyNumberFormat="1" applyFont="1" applyBorder="1" applyAlignment="1">
      <alignment horizontal="center" vertical="center" wrapText="1"/>
    </xf>
    <xf numFmtId="44" fontId="3" fillId="0" borderId="1" xfId="0" applyNumberFormat="1" applyFont="1" applyBorder="1" applyAlignment="1">
      <alignment vertical="center"/>
    </xf>
    <xf numFmtId="0" fontId="8" fillId="0" borderId="1" xfId="0" applyFont="1" applyBorder="1" applyAlignment="1">
      <alignment horizontal="right"/>
    </xf>
    <xf numFmtId="0" fontId="4" fillId="0" borderId="0" xfId="0" applyFont="1" applyAlignment="1">
      <alignment horizontal="center"/>
    </xf>
    <xf numFmtId="0" fontId="10" fillId="0" borderId="0" xfId="0" applyFon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32"/>
  <sheetViews>
    <sheetView tabSelected="1" view="pageBreakPreview" zoomScale="130" zoomScaleNormal="110" zoomScaleSheetLayoutView="130" workbookViewId="0">
      <selection activeCell="D8" sqref="D8"/>
    </sheetView>
  </sheetViews>
  <sheetFormatPr defaultRowHeight="15" x14ac:dyDescent="0.25"/>
  <cols>
    <col min="1" max="1" width="4.7109375" customWidth="1"/>
    <col min="2" max="2" width="6.5703125" style="1" customWidth="1"/>
    <col min="3" max="3" width="10.42578125" customWidth="1"/>
    <col min="4" max="4" width="35" customWidth="1"/>
    <col min="5" max="5" width="8.140625" style="20" customWidth="1"/>
    <col min="6" max="6" width="10.7109375" customWidth="1"/>
    <col min="7" max="7" width="10.42578125" customWidth="1"/>
    <col min="8" max="8" width="14.28515625" customWidth="1"/>
    <col min="15" max="15" width="12.85546875" customWidth="1"/>
    <col min="17" max="17" width="16.7109375" customWidth="1"/>
  </cols>
  <sheetData>
    <row r="1" spans="1:17" ht="36" customHeight="1" x14ac:dyDescent="0.25"/>
    <row r="2" spans="1:17" x14ac:dyDescent="0.25">
      <c r="A2" s="5"/>
      <c r="B2" s="19" t="s">
        <v>9</v>
      </c>
      <c r="C2" s="5"/>
      <c r="D2" s="7" t="s">
        <v>39</v>
      </c>
      <c r="E2" s="21"/>
      <c r="F2" s="5"/>
      <c r="G2" s="5"/>
      <c r="H2" s="5"/>
    </row>
    <row r="3" spans="1:17" ht="12" customHeight="1" x14ac:dyDescent="0.25">
      <c r="A3" s="5"/>
      <c r="B3" s="6"/>
      <c r="C3" s="5"/>
      <c r="D3" s="7"/>
      <c r="E3" s="21"/>
      <c r="F3" s="5"/>
      <c r="G3" s="5"/>
      <c r="H3" s="5"/>
    </row>
    <row r="4" spans="1:17" x14ac:dyDescent="0.25">
      <c r="A4" s="5"/>
      <c r="B4" s="33" t="s">
        <v>32</v>
      </c>
      <c r="C4" s="34"/>
      <c r="D4" s="34"/>
      <c r="E4" s="34"/>
      <c r="F4" s="34"/>
      <c r="G4" s="34"/>
      <c r="H4" s="34"/>
      <c r="K4" s="2"/>
    </row>
    <row r="5" spans="1:17" x14ac:dyDescent="0.25">
      <c r="A5" s="5"/>
      <c r="B5" s="6"/>
      <c r="C5" s="5"/>
      <c r="D5" s="7" t="s">
        <v>40</v>
      </c>
      <c r="E5" s="21"/>
      <c r="F5" s="5"/>
      <c r="G5" s="5"/>
      <c r="H5" s="5"/>
      <c r="K5" s="2"/>
    </row>
    <row r="6" spans="1:17" ht="22.5" customHeight="1" x14ac:dyDescent="0.25">
      <c r="A6" s="5"/>
      <c r="B6" s="6"/>
      <c r="C6" s="5"/>
      <c r="D6" s="5"/>
      <c r="E6" s="21"/>
      <c r="F6" s="5"/>
      <c r="G6" s="5"/>
      <c r="H6" s="5"/>
    </row>
    <row r="7" spans="1:17" ht="25.5" x14ac:dyDescent="0.25">
      <c r="A7" s="5"/>
      <c r="B7" s="8" t="s">
        <v>0</v>
      </c>
      <c r="C7" s="8" t="s">
        <v>1</v>
      </c>
      <c r="D7" s="8" t="s">
        <v>2</v>
      </c>
      <c r="E7" s="22" t="s">
        <v>21</v>
      </c>
      <c r="F7" s="8" t="s">
        <v>15</v>
      </c>
      <c r="G7" s="8" t="s">
        <v>19</v>
      </c>
      <c r="H7" s="8" t="s">
        <v>20</v>
      </c>
    </row>
    <row r="8" spans="1:17" x14ac:dyDescent="0.25">
      <c r="A8" s="5"/>
      <c r="B8" s="9">
        <v>1</v>
      </c>
      <c r="C8" s="9">
        <v>2</v>
      </c>
      <c r="D8" s="9">
        <v>3</v>
      </c>
      <c r="E8" s="23">
        <v>4</v>
      </c>
      <c r="F8" s="9">
        <v>5</v>
      </c>
      <c r="G8" s="9">
        <v>6</v>
      </c>
      <c r="H8" s="9">
        <v>7</v>
      </c>
    </row>
    <row r="9" spans="1:17" ht="17.25" customHeight="1" x14ac:dyDescent="0.25">
      <c r="A9" s="5"/>
      <c r="B9" s="10"/>
      <c r="C9" s="10"/>
      <c r="D9" s="11" t="s">
        <v>7</v>
      </c>
      <c r="E9" s="24"/>
      <c r="F9" s="10"/>
      <c r="G9" s="10"/>
      <c r="H9" s="10"/>
    </row>
    <row r="10" spans="1:17" ht="45.75" customHeight="1" x14ac:dyDescent="0.25">
      <c r="A10" s="5"/>
      <c r="B10" s="10">
        <v>1</v>
      </c>
      <c r="C10" s="12" t="s">
        <v>4</v>
      </c>
      <c r="D10" s="18" t="s">
        <v>34</v>
      </c>
      <c r="E10" s="25" t="s">
        <v>3</v>
      </c>
      <c r="F10" s="26">
        <v>1952.25</v>
      </c>
      <c r="G10" s="16"/>
      <c r="H10" s="30">
        <f t="shared" ref="H10:H21" si="0">ROUND(F10*G10,2)</f>
        <v>0</v>
      </c>
      <c r="O10" s="4"/>
      <c r="Q10" s="3"/>
    </row>
    <row r="11" spans="1:17" ht="16.5" customHeight="1" x14ac:dyDescent="0.25">
      <c r="A11" s="5"/>
      <c r="B11" s="8"/>
      <c r="C11" s="13"/>
      <c r="D11" s="14" t="s">
        <v>8</v>
      </c>
      <c r="E11" s="25"/>
      <c r="F11" s="25"/>
      <c r="G11" s="17"/>
      <c r="H11" s="30"/>
    </row>
    <row r="12" spans="1:17" ht="31.5" customHeight="1" x14ac:dyDescent="0.25">
      <c r="A12" s="5"/>
      <c r="B12" s="8">
        <v>2</v>
      </c>
      <c r="C12" s="13" t="s">
        <v>24</v>
      </c>
      <c r="D12" s="13" t="s">
        <v>23</v>
      </c>
      <c r="E12" s="25" t="s">
        <v>3</v>
      </c>
      <c r="F12" s="27">
        <v>3904.5</v>
      </c>
      <c r="G12" s="17"/>
      <c r="H12" s="30">
        <f t="shared" si="0"/>
        <v>0</v>
      </c>
    </row>
    <row r="13" spans="1:17" ht="50.25" customHeight="1" x14ac:dyDescent="0.25">
      <c r="A13" s="5"/>
      <c r="B13" s="8">
        <v>3</v>
      </c>
      <c r="C13" s="13" t="s">
        <v>28</v>
      </c>
      <c r="D13" s="13" t="s">
        <v>30</v>
      </c>
      <c r="E13" s="25" t="s">
        <v>29</v>
      </c>
      <c r="F13" s="28">
        <v>40.5</v>
      </c>
      <c r="G13" s="17"/>
      <c r="H13" s="30">
        <f t="shared" si="0"/>
        <v>0</v>
      </c>
    </row>
    <row r="14" spans="1:17" ht="17.25" customHeight="1" x14ac:dyDescent="0.25">
      <c r="A14" s="5"/>
      <c r="B14" s="8"/>
      <c r="C14" s="13"/>
      <c r="D14" s="14" t="s">
        <v>10</v>
      </c>
      <c r="E14" s="25"/>
      <c r="F14" s="25"/>
      <c r="G14" s="17"/>
      <c r="H14" s="30"/>
    </row>
    <row r="15" spans="1:17" ht="33.75" customHeight="1" x14ac:dyDescent="0.25">
      <c r="A15" s="5"/>
      <c r="B15" s="8">
        <v>4</v>
      </c>
      <c r="C15" s="13" t="s">
        <v>22</v>
      </c>
      <c r="D15" s="13" t="s">
        <v>31</v>
      </c>
      <c r="E15" s="25" t="s">
        <v>3</v>
      </c>
      <c r="F15" s="26">
        <v>1952.25</v>
      </c>
      <c r="G15" s="17"/>
      <c r="H15" s="30">
        <f t="shared" si="0"/>
        <v>0</v>
      </c>
    </row>
    <row r="16" spans="1:17" ht="48" customHeight="1" x14ac:dyDescent="0.25">
      <c r="A16" s="5"/>
      <c r="B16" s="8">
        <v>5</v>
      </c>
      <c r="C16" s="13" t="s">
        <v>5</v>
      </c>
      <c r="D16" s="13" t="s">
        <v>25</v>
      </c>
      <c r="E16" s="25" t="s">
        <v>3</v>
      </c>
      <c r="F16" s="26">
        <v>1952.25</v>
      </c>
      <c r="G16" s="17"/>
      <c r="H16" s="30">
        <f t="shared" si="0"/>
        <v>0</v>
      </c>
    </row>
    <row r="17" spans="1:8" ht="45.75" customHeight="1" x14ac:dyDescent="0.25">
      <c r="A17" s="5"/>
      <c r="B17" s="8">
        <v>6</v>
      </c>
      <c r="C17" s="13" t="s">
        <v>26</v>
      </c>
      <c r="D17" s="13" t="s">
        <v>27</v>
      </c>
      <c r="E17" s="25" t="s">
        <v>3</v>
      </c>
      <c r="F17" s="26">
        <v>1952.25</v>
      </c>
      <c r="G17" s="17"/>
      <c r="H17" s="30">
        <f t="shared" si="0"/>
        <v>0</v>
      </c>
    </row>
    <row r="18" spans="1:8" ht="19.5" customHeight="1" x14ac:dyDescent="0.25">
      <c r="A18" s="5"/>
      <c r="B18" s="8"/>
      <c r="C18" s="13"/>
      <c r="D18" s="14" t="s">
        <v>35</v>
      </c>
      <c r="E18" s="8"/>
      <c r="F18" s="8"/>
      <c r="G18" s="17"/>
      <c r="H18" s="16"/>
    </row>
    <row r="19" spans="1:8" ht="32.25" customHeight="1" x14ac:dyDescent="0.25">
      <c r="A19" s="5"/>
      <c r="B19" s="8">
        <v>7</v>
      </c>
      <c r="C19" s="13" t="s">
        <v>36</v>
      </c>
      <c r="D19" s="13" t="s">
        <v>37</v>
      </c>
      <c r="E19" s="8" t="s">
        <v>38</v>
      </c>
      <c r="F19" s="8">
        <v>31.5</v>
      </c>
      <c r="G19" s="17"/>
      <c r="H19" s="16">
        <f t="shared" ref="H19" si="1">ROUND(F19*G19,2)</f>
        <v>0</v>
      </c>
    </row>
    <row r="20" spans="1:8" ht="18.75" customHeight="1" x14ac:dyDescent="0.25">
      <c r="A20" s="5"/>
      <c r="B20" s="8"/>
      <c r="C20" s="13"/>
      <c r="D20" s="14" t="s">
        <v>11</v>
      </c>
      <c r="E20" s="25"/>
      <c r="F20" s="25"/>
      <c r="G20" s="17"/>
      <c r="H20" s="30"/>
    </row>
    <row r="21" spans="1:8" ht="72" customHeight="1" x14ac:dyDescent="0.25">
      <c r="A21" s="5"/>
      <c r="B21" s="8">
        <v>8</v>
      </c>
      <c r="C21" s="13" t="s">
        <v>6</v>
      </c>
      <c r="D21" s="13" t="s">
        <v>33</v>
      </c>
      <c r="E21" s="25" t="s">
        <v>3</v>
      </c>
      <c r="F21" s="29">
        <v>80</v>
      </c>
      <c r="G21" s="17"/>
      <c r="H21" s="26">
        <f t="shared" si="0"/>
        <v>0</v>
      </c>
    </row>
    <row r="22" spans="1:8" ht="19.5" customHeight="1" x14ac:dyDescent="0.25">
      <c r="A22" s="5"/>
      <c r="B22" s="6"/>
      <c r="C22" s="5"/>
      <c r="D22" s="5"/>
      <c r="E22" s="21"/>
      <c r="F22" s="32" t="s">
        <v>12</v>
      </c>
      <c r="G22" s="32"/>
      <c r="H22" s="31">
        <f>SUM(H10:H21)</f>
        <v>0</v>
      </c>
    </row>
    <row r="23" spans="1:8" ht="17.25" customHeight="1" x14ac:dyDescent="0.25">
      <c r="A23" s="5"/>
      <c r="B23" s="6"/>
      <c r="C23" s="5"/>
      <c r="D23" s="5"/>
      <c r="E23" s="21"/>
      <c r="F23" s="32" t="s">
        <v>13</v>
      </c>
      <c r="G23" s="32"/>
      <c r="H23" s="31">
        <f>H22*0.23</f>
        <v>0</v>
      </c>
    </row>
    <row r="24" spans="1:8" ht="17.25" customHeight="1" x14ac:dyDescent="0.25">
      <c r="A24" s="5"/>
      <c r="B24" s="6"/>
      <c r="C24" s="5"/>
      <c r="D24" s="5"/>
      <c r="E24" s="21"/>
      <c r="F24" s="32" t="s">
        <v>14</v>
      </c>
      <c r="G24" s="32"/>
      <c r="H24" s="31">
        <f>SUM(H22:H23)</f>
        <v>0</v>
      </c>
    </row>
    <row r="25" spans="1:8" ht="12" customHeight="1" x14ac:dyDescent="0.25">
      <c r="A25" s="5"/>
      <c r="B25" s="6"/>
      <c r="C25" s="5"/>
      <c r="D25" s="5"/>
      <c r="E25" s="21"/>
      <c r="F25" s="5"/>
      <c r="G25" s="5"/>
      <c r="H25" s="5"/>
    </row>
    <row r="26" spans="1:8" ht="9.75" customHeight="1" x14ac:dyDescent="0.25">
      <c r="A26" s="5"/>
      <c r="B26" s="6"/>
      <c r="C26" s="5"/>
      <c r="D26" s="5"/>
      <c r="E26" s="21"/>
      <c r="F26" s="5"/>
      <c r="G26" s="5"/>
      <c r="H26" s="5"/>
    </row>
    <row r="27" spans="1:8" ht="9.75" customHeight="1" x14ac:dyDescent="0.25">
      <c r="A27" s="5"/>
      <c r="B27" s="6"/>
      <c r="C27" s="5"/>
      <c r="D27" s="5"/>
      <c r="E27" s="21"/>
      <c r="F27" s="5"/>
      <c r="G27" s="5"/>
      <c r="H27" s="5"/>
    </row>
    <row r="28" spans="1:8" ht="9" customHeight="1" x14ac:dyDescent="0.25">
      <c r="A28" s="5"/>
      <c r="B28" s="6"/>
      <c r="C28" s="5"/>
      <c r="D28" s="5"/>
      <c r="E28" s="21"/>
      <c r="F28" s="5"/>
      <c r="G28" s="5"/>
      <c r="H28" s="5"/>
    </row>
    <row r="29" spans="1:8" x14ac:dyDescent="0.25">
      <c r="A29" s="5"/>
      <c r="B29" s="6"/>
      <c r="C29" s="5"/>
      <c r="D29" s="5"/>
      <c r="E29" s="21"/>
      <c r="F29" s="5"/>
      <c r="G29" s="5" t="s">
        <v>16</v>
      </c>
      <c r="H29" s="5"/>
    </row>
    <row r="30" spans="1:8" ht="10.5" customHeight="1" x14ac:dyDescent="0.25">
      <c r="A30" s="5"/>
      <c r="B30" s="6"/>
      <c r="C30" s="5"/>
      <c r="D30" s="5"/>
      <c r="E30" s="21"/>
      <c r="F30" s="5"/>
      <c r="G30" s="5"/>
      <c r="H30" s="5"/>
    </row>
    <row r="31" spans="1:8" x14ac:dyDescent="0.25">
      <c r="A31" s="5"/>
      <c r="B31" s="15" t="s">
        <v>17</v>
      </c>
      <c r="C31" s="15"/>
      <c r="D31" s="15"/>
      <c r="E31" s="21"/>
      <c r="F31" s="5"/>
      <c r="G31" s="5"/>
      <c r="H31" s="5"/>
    </row>
    <row r="32" spans="1:8" x14ac:dyDescent="0.25">
      <c r="A32" s="5"/>
      <c r="B32" s="15" t="s">
        <v>18</v>
      </c>
      <c r="C32" s="15"/>
      <c r="D32" s="15"/>
      <c r="E32" s="21"/>
      <c r="F32" s="5"/>
      <c r="G32" s="5"/>
      <c r="H32" s="5"/>
    </row>
  </sheetData>
  <mergeCells count="4">
    <mergeCell ref="F22:G22"/>
    <mergeCell ref="F23:G23"/>
    <mergeCell ref="F24:G24"/>
    <mergeCell ref="B4:H4"/>
  </mergeCells>
  <pageMargins left="0.11811023622047245" right="0" top="0.19685039370078741" bottom="0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rdw</dc:creator>
  <cp:lastModifiedBy>Mariusz Ładyko</cp:lastModifiedBy>
  <cp:lastPrinted>2023-08-10T07:07:18Z</cp:lastPrinted>
  <dcterms:created xsi:type="dcterms:W3CDTF">2017-05-17T10:36:02Z</dcterms:created>
  <dcterms:modified xsi:type="dcterms:W3CDTF">2023-08-10T08:00:58Z</dcterms:modified>
</cp:coreProperties>
</file>