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DA83C2D8-25FD-4834-A0F8-D76EF2F383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36" i="1" l="1"/>
  <c r="D4" i="1"/>
  <c r="D31" i="1"/>
  <c r="D29" i="1"/>
  <c r="D33" i="1" l="1"/>
  <c r="D34" i="1" l="1"/>
  <c r="D35" i="1"/>
  <c r="E34" i="1" l="1"/>
</calcChain>
</file>

<file path=xl/sharedStrings.xml><?xml version="1.0" encoding="utf-8"?>
<sst xmlns="http://schemas.openxmlformats.org/spreadsheetml/2006/main" count="80" uniqueCount="59">
  <si>
    <t>1.</t>
  </si>
  <si>
    <t>GRUNTOWA</t>
  </si>
  <si>
    <t>2.</t>
  </si>
  <si>
    <t>GRUNTOWA/ASFALTOWA</t>
  </si>
  <si>
    <t>dr. kraj. nr 92</t>
  </si>
  <si>
    <t>ASFALTOWA</t>
  </si>
  <si>
    <t>2735P</t>
  </si>
  <si>
    <t xml:space="preserve">dr. kraj. nr 92 - Bolewice - </t>
  </si>
  <si>
    <t xml:space="preserve">dr. pow. nr 2708P (Chmielinko) </t>
  </si>
  <si>
    <t>2733P</t>
  </si>
  <si>
    <t xml:space="preserve">Lewiczynek - Błaki - Grudna - Krzywy Las - </t>
  </si>
  <si>
    <t>Grońsko - dr. kraj. nr 92</t>
  </si>
  <si>
    <t>3.</t>
  </si>
  <si>
    <t>1731P</t>
  </si>
  <si>
    <t xml:space="preserve">(Lewice) - gr. pow. nowotom.- Zębowo- </t>
  </si>
  <si>
    <t xml:space="preserve">Komorowo- dr. kraj. nr 2 </t>
  </si>
  <si>
    <t>4.</t>
  </si>
  <si>
    <t>1750P</t>
  </si>
  <si>
    <t>5.</t>
  </si>
  <si>
    <t>1740P</t>
  </si>
  <si>
    <t>(Wituchowo)- gr. pow. nowotom.- Linie</t>
  </si>
  <si>
    <t>8.</t>
  </si>
  <si>
    <t>2708P</t>
  </si>
  <si>
    <t xml:space="preserve">Lwówek(ul. E. Szczanieckiej)- Chmielimnko- </t>
  </si>
  <si>
    <t>dr. pow. nr 2738P (Stary Tomyśl)</t>
  </si>
  <si>
    <t>9.</t>
  </si>
  <si>
    <t>2709P</t>
  </si>
  <si>
    <t>Lwówek (ul. Pniewska)- Pakosław- Rudniki-</t>
  </si>
  <si>
    <t>dr. woj. nr 307 (Opalenica)</t>
  </si>
  <si>
    <t>10.</t>
  </si>
  <si>
    <t>1881P</t>
  </si>
  <si>
    <t xml:space="preserve">Pniewy - gr. pow. nowotom.- </t>
  </si>
  <si>
    <t>dr. pow. nr 2734P Brody</t>
  </si>
  <si>
    <t>11.</t>
  </si>
  <si>
    <t>2710P</t>
  </si>
  <si>
    <t xml:space="preserve">dr. pow. nr 2734P Chraplewo - </t>
  </si>
  <si>
    <t>dr. pow. nr 2738P Wąsowo</t>
  </si>
  <si>
    <t>2730P</t>
  </si>
  <si>
    <t xml:space="preserve">dr. pow. nr 1731P - Pawłówek - Konin - </t>
  </si>
  <si>
    <t>2731P</t>
  </si>
  <si>
    <t>dr. kraj. nr 92 - Posadowo - dr. pow. nr 2709P</t>
  </si>
  <si>
    <t>2734P</t>
  </si>
  <si>
    <t xml:space="preserve">dr. pow. nr 2709P - Brody - </t>
  </si>
  <si>
    <t>gr. pow. szamotulskiego (Duszniki)</t>
  </si>
  <si>
    <t>2736P</t>
  </si>
  <si>
    <t>dr. pow. nr 2708P (Lipka Wielka) - Władysławowo</t>
  </si>
  <si>
    <t>12.</t>
  </si>
  <si>
    <t>13.</t>
  </si>
  <si>
    <t>Drogi razem</t>
  </si>
  <si>
    <t>BRUKOWA/GRUNTOWA</t>
  </si>
  <si>
    <t>Gmina Lwówek</t>
  </si>
  <si>
    <t>6.</t>
  </si>
  <si>
    <t>7.</t>
  </si>
  <si>
    <t>ASFALTOWA/BRUKOWA</t>
  </si>
  <si>
    <t>BRUKOWA</t>
  </si>
  <si>
    <t>PŁYTY BETONOWE</t>
  </si>
  <si>
    <t xml:space="preserve">(Miłostowo)- gr. pow. nowotom.- Linie - dr. kraj. nr 2 </t>
  </si>
  <si>
    <t>ASFALTOWA/GRUNTOWA/BRUKOWA</t>
  </si>
  <si>
    <t>dr. pow. nr 2738P (Wąsowo)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</si>
</sst>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/>
    <xf numFmtId="0" fontId="4" fillId="0" borderId="11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/>
    <xf numFmtId="0" fontId="4" fillId="0" borderId="10" xfId="0" applyFont="1" applyBorder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5" xfId="0" applyBorder="1"/>
    <xf numFmtId="0" fontId="0" fillId="0" borderId="4" xfId="0" applyBorder="1"/>
    <xf numFmtId="3" fontId="4" fillId="0" borderId="0" xfId="0" applyNumberFormat="1" applyFont="1"/>
    <xf numFmtId="0" fontId="6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A39" sqref="A39:XFD192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24" customHeight="1" thickBot="1">
      <c r="A1" s="2"/>
      <c r="B1" s="3" t="s">
        <v>50</v>
      </c>
      <c r="C1" s="2"/>
      <c r="D1" s="2"/>
      <c r="E1" s="2"/>
      <c r="F1" s="2"/>
      <c r="G1" s="2"/>
      <c r="H1" s="2"/>
      <c r="I1" s="2"/>
    </row>
    <row r="2" spans="1:9" ht="15.95" customHeight="1">
      <c r="A2" s="4" t="s">
        <v>0</v>
      </c>
      <c r="B2" s="15" t="s">
        <v>13</v>
      </c>
      <c r="C2" s="16" t="s">
        <v>14</v>
      </c>
      <c r="D2" s="4">
        <v>7882</v>
      </c>
      <c r="E2" s="5" t="s">
        <v>5</v>
      </c>
      <c r="F2" s="2"/>
      <c r="G2" s="2"/>
      <c r="H2" s="2"/>
      <c r="I2" s="2"/>
    </row>
    <row r="3" spans="1:9" ht="15.95" customHeight="1">
      <c r="A3" s="8"/>
      <c r="B3" s="19"/>
      <c r="C3" s="12" t="s">
        <v>15</v>
      </c>
      <c r="D3" s="8">
        <v>3449</v>
      </c>
      <c r="E3" s="9" t="s">
        <v>1</v>
      </c>
      <c r="F3" s="2"/>
      <c r="G3" s="2"/>
      <c r="H3" s="2"/>
      <c r="I3" s="2"/>
    </row>
    <row r="4" spans="1:9" ht="15.95" customHeight="1" thickBot="1">
      <c r="A4" s="6"/>
      <c r="B4" s="17"/>
      <c r="C4" s="18"/>
      <c r="D4" s="34">
        <f>SUM(D2:D3)</f>
        <v>11331</v>
      </c>
      <c r="E4" s="7" t="s">
        <v>3</v>
      </c>
      <c r="F4" s="2"/>
      <c r="G4" s="2"/>
      <c r="H4" s="2"/>
      <c r="I4" s="2"/>
    </row>
    <row r="5" spans="1:9" ht="15.95" customHeight="1">
      <c r="A5" s="8" t="s">
        <v>2</v>
      </c>
      <c r="B5" s="19" t="s">
        <v>17</v>
      </c>
      <c r="C5" s="12" t="s">
        <v>56</v>
      </c>
      <c r="D5" s="19">
        <v>7024</v>
      </c>
      <c r="E5" s="9" t="s">
        <v>5</v>
      </c>
      <c r="F5" s="2"/>
      <c r="G5" s="2"/>
      <c r="H5" s="2"/>
      <c r="I5" s="2"/>
    </row>
    <row r="6" spans="1:9" ht="15.95" customHeight="1">
      <c r="A6" s="8"/>
      <c r="B6" s="19"/>
      <c r="C6" s="12"/>
      <c r="D6" s="19">
        <v>3337</v>
      </c>
      <c r="E6" s="9" t="s">
        <v>1</v>
      </c>
      <c r="F6" s="2"/>
      <c r="G6" s="2"/>
      <c r="H6" s="2"/>
      <c r="I6" s="2"/>
    </row>
    <row r="7" spans="1:9" ht="15.95" customHeight="1" thickBot="1">
      <c r="A7" s="8"/>
      <c r="B7" s="19"/>
      <c r="C7" s="12"/>
      <c r="D7" s="27">
        <v>10361</v>
      </c>
      <c r="E7" s="9" t="s">
        <v>3</v>
      </c>
      <c r="F7" s="2"/>
      <c r="G7" s="2"/>
      <c r="H7" s="2"/>
      <c r="I7" s="2"/>
    </row>
    <row r="8" spans="1:9" ht="15.95" customHeight="1" thickBot="1">
      <c r="A8" s="10" t="s">
        <v>12</v>
      </c>
      <c r="B8" s="20" t="s">
        <v>19</v>
      </c>
      <c r="C8" s="21" t="s">
        <v>20</v>
      </c>
      <c r="D8" s="28">
        <v>2122</v>
      </c>
      <c r="E8" s="11" t="s">
        <v>1</v>
      </c>
      <c r="F8" s="2"/>
      <c r="G8" s="2"/>
      <c r="H8" s="2"/>
      <c r="I8" s="2"/>
    </row>
    <row r="9" spans="1:9" ht="15.95" customHeight="1">
      <c r="A9" s="8" t="s">
        <v>16</v>
      </c>
      <c r="B9" s="19" t="s">
        <v>22</v>
      </c>
      <c r="C9" s="12" t="s">
        <v>23</v>
      </c>
      <c r="D9" s="27">
        <v>6186</v>
      </c>
      <c r="E9" s="22" t="s">
        <v>5</v>
      </c>
      <c r="F9" s="2"/>
      <c r="G9" s="2"/>
      <c r="H9" s="2"/>
      <c r="I9" s="2"/>
    </row>
    <row r="10" spans="1:9" ht="15.95" customHeight="1" thickBot="1">
      <c r="A10" s="8"/>
      <c r="B10" s="19"/>
      <c r="C10" s="12" t="s">
        <v>24</v>
      </c>
      <c r="D10" s="19"/>
      <c r="E10" s="9"/>
      <c r="F10" s="2"/>
      <c r="G10" s="2"/>
      <c r="H10" s="2"/>
      <c r="I10" s="2"/>
    </row>
    <row r="11" spans="1:9" ht="15.95" customHeight="1">
      <c r="A11" s="4" t="s">
        <v>18</v>
      </c>
      <c r="B11" s="15" t="s">
        <v>26</v>
      </c>
      <c r="C11" s="16" t="s">
        <v>27</v>
      </c>
      <c r="D11" s="15"/>
      <c r="E11" s="5"/>
      <c r="F11" s="2"/>
      <c r="G11" s="2"/>
      <c r="H11" s="2"/>
      <c r="I11" s="2"/>
    </row>
    <row r="12" spans="1:9" ht="15.95" customHeight="1" thickBot="1">
      <c r="A12" s="6"/>
      <c r="B12" s="17"/>
      <c r="C12" s="18" t="s">
        <v>28</v>
      </c>
      <c r="D12" s="26">
        <v>9072</v>
      </c>
      <c r="E12" s="23" t="s">
        <v>5</v>
      </c>
      <c r="F12" s="2"/>
      <c r="G12" s="2"/>
      <c r="H12" s="2"/>
      <c r="I12" s="2"/>
    </row>
    <row r="13" spans="1:9" ht="15.95" customHeight="1">
      <c r="A13" s="8" t="s">
        <v>51</v>
      </c>
      <c r="B13" s="8" t="s">
        <v>30</v>
      </c>
      <c r="C13" s="24" t="s">
        <v>31</v>
      </c>
      <c r="D13" s="19"/>
      <c r="E13" s="9"/>
      <c r="F13" s="2"/>
      <c r="G13" s="2"/>
      <c r="H13" s="2"/>
      <c r="I13" s="2"/>
    </row>
    <row r="14" spans="1:9" ht="15.95" customHeight="1" thickBot="1">
      <c r="A14" s="8"/>
      <c r="B14" s="8"/>
      <c r="C14" s="24" t="s">
        <v>32</v>
      </c>
      <c r="D14" s="27">
        <v>2124</v>
      </c>
      <c r="E14" s="9" t="s">
        <v>5</v>
      </c>
      <c r="F14" s="2"/>
      <c r="G14" s="2"/>
      <c r="H14" s="2"/>
      <c r="I14" s="2"/>
    </row>
    <row r="15" spans="1:9" ht="15.95" customHeight="1">
      <c r="A15" s="4" t="s">
        <v>52</v>
      </c>
      <c r="B15" s="15" t="s">
        <v>34</v>
      </c>
      <c r="C15" s="16" t="s">
        <v>35</v>
      </c>
      <c r="D15" s="15"/>
      <c r="E15" s="5"/>
      <c r="F15" s="2"/>
      <c r="G15" s="2"/>
      <c r="H15" s="2"/>
      <c r="I15" s="2"/>
    </row>
    <row r="16" spans="1:9" ht="15.95" customHeight="1" thickBot="1">
      <c r="A16" s="6"/>
      <c r="B16" s="17"/>
      <c r="C16" s="18" t="s">
        <v>36</v>
      </c>
      <c r="D16" s="26">
        <v>3637</v>
      </c>
      <c r="E16" s="7" t="s">
        <v>5</v>
      </c>
      <c r="F16" s="2"/>
      <c r="G16" s="2"/>
      <c r="H16" s="2"/>
      <c r="I16" s="2"/>
    </row>
    <row r="17" spans="1:9" ht="15.95" customHeight="1">
      <c r="A17" s="4" t="s">
        <v>21</v>
      </c>
      <c r="B17" s="15" t="s">
        <v>37</v>
      </c>
      <c r="C17" s="16" t="s">
        <v>38</v>
      </c>
      <c r="D17" s="15">
        <v>4558</v>
      </c>
      <c r="E17" s="25" t="s">
        <v>5</v>
      </c>
      <c r="F17" s="2"/>
      <c r="G17" s="2"/>
      <c r="H17" s="2"/>
      <c r="I17" s="2"/>
    </row>
    <row r="18" spans="1:9" ht="15.95" customHeight="1">
      <c r="A18" s="8"/>
      <c r="B18" s="19"/>
      <c r="C18" s="12" t="s">
        <v>4</v>
      </c>
      <c r="D18" s="19">
        <v>976</v>
      </c>
      <c r="E18" s="14" t="s">
        <v>54</v>
      </c>
      <c r="F18" s="2"/>
      <c r="G18" s="2"/>
      <c r="H18" s="2"/>
      <c r="I18" s="2"/>
    </row>
    <row r="19" spans="1:9" ht="15.95" customHeight="1">
      <c r="A19" s="32"/>
      <c r="B19" s="31"/>
      <c r="D19" s="19">
        <v>2026</v>
      </c>
      <c r="E19" s="14" t="s">
        <v>1</v>
      </c>
      <c r="F19" s="2"/>
      <c r="G19" s="2"/>
      <c r="H19" s="2"/>
      <c r="I19" s="2"/>
    </row>
    <row r="20" spans="1:9" ht="15.95" customHeight="1" thickBot="1">
      <c r="A20" s="6"/>
      <c r="B20" s="17"/>
      <c r="C20" s="18"/>
      <c r="D20" s="26">
        <v>7560</v>
      </c>
      <c r="E20" s="13" t="s">
        <v>57</v>
      </c>
      <c r="F20" s="2"/>
      <c r="G20" s="2"/>
      <c r="H20" s="2"/>
      <c r="I20" s="2"/>
    </row>
    <row r="21" spans="1:9" ht="15.95" customHeight="1" thickBot="1">
      <c r="A21" s="6" t="s">
        <v>25</v>
      </c>
      <c r="B21" s="17" t="s">
        <v>39</v>
      </c>
      <c r="C21" s="18" t="s">
        <v>40</v>
      </c>
      <c r="D21" s="26">
        <v>3114</v>
      </c>
      <c r="E21" s="7" t="s">
        <v>5</v>
      </c>
      <c r="F21" s="2"/>
      <c r="G21" s="2"/>
      <c r="H21" s="2"/>
      <c r="I21" s="2"/>
    </row>
    <row r="22" spans="1:9" ht="15.95" customHeight="1">
      <c r="A22" s="4" t="s">
        <v>29</v>
      </c>
      <c r="B22" s="15" t="s">
        <v>41</v>
      </c>
      <c r="C22" s="16" t="s">
        <v>42</v>
      </c>
      <c r="D22" s="15"/>
      <c r="E22" s="5"/>
      <c r="F22" s="2"/>
      <c r="G22" s="2"/>
      <c r="H22" s="2"/>
      <c r="I22" s="2"/>
    </row>
    <row r="23" spans="1:9" ht="15.95" customHeight="1" thickBot="1">
      <c r="A23" s="6"/>
      <c r="B23" s="17"/>
      <c r="C23" s="18" t="s">
        <v>43</v>
      </c>
      <c r="D23" s="26">
        <v>5552</v>
      </c>
      <c r="E23" s="7" t="s">
        <v>5</v>
      </c>
      <c r="F23" s="2"/>
      <c r="G23" s="2"/>
      <c r="H23" s="2"/>
      <c r="I23" s="2"/>
    </row>
    <row r="24" spans="1:9" ht="15.95" customHeight="1">
      <c r="A24" s="4" t="s">
        <v>33</v>
      </c>
      <c r="B24" s="15" t="s">
        <v>9</v>
      </c>
      <c r="C24" s="16" t="s">
        <v>10</v>
      </c>
      <c r="D24" s="15"/>
      <c r="E24" s="5"/>
      <c r="F24" s="2"/>
      <c r="G24" s="2"/>
      <c r="H24" s="2"/>
      <c r="I24" s="2"/>
    </row>
    <row r="25" spans="1:9" ht="15.95" customHeight="1" thickBot="1">
      <c r="A25" s="6"/>
      <c r="B25" s="17"/>
      <c r="C25" s="18" t="s">
        <v>11</v>
      </c>
      <c r="D25" s="26">
        <v>3927</v>
      </c>
      <c r="E25" s="7" t="s">
        <v>5</v>
      </c>
      <c r="F25" s="2"/>
      <c r="G25" s="2"/>
      <c r="H25" s="2"/>
      <c r="I25" s="2"/>
    </row>
    <row r="26" spans="1:9" ht="15.95" customHeight="1">
      <c r="A26" s="4" t="s">
        <v>46</v>
      </c>
      <c r="B26" s="15" t="s">
        <v>6</v>
      </c>
      <c r="C26" s="16" t="s">
        <v>7</v>
      </c>
      <c r="D26" s="15">
        <v>330</v>
      </c>
      <c r="E26" s="5" t="s">
        <v>54</v>
      </c>
      <c r="F26" s="2"/>
      <c r="G26" s="2"/>
      <c r="H26" s="2"/>
      <c r="I26" s="2"/>
    </row>
    <row r="27" spans="1:9" ht="15.95" customHeight="1">
      <c r="A27" s="8"/>
      <c r="B27" s="19"/>
      <c r="C27" s="12" t="s">
        <v>8</v>
      </c>
      <c r="D27" s="19">
        <v>846</v>
      </c>
      <c r="E27" s="9" t="s">
        <v>1</v>
      </c>
      <c r="F27" s="2"/>
      <c r="G27" s="2"/>
      <c r="H27" s="2"/>
      <c r="I27" s="2"/>
    </row>
    <row r="28" spans="1:9" ht="15.95" customHeight="1">
      <c r="A28" s="8"/>
      <c r="B28" s="19"/>
      <c r="C28" s="12"/>
      <c r="D28" s="19">
        <v>1000</v>
      </c>
      <c r="E28" s="9" t="s">
        <v>55</v>
      </c>
      <c r="F28" s="2"/>
      <c r="G28" s="2"/>
      <c r="H28" s="2"/>
      <c r="I28" s="2"/>
    </row>
    <row r="29" spans="1:9" ht="15.95" customHeight="1" thickBot="1">
      <c r="A29" s="6"/>
      <c r="B29" s="17"/>
      <c r="C29" s="18"/>
      <c r="D29" s="26">
        <f>SUM(D26:D28)</f>
        <v>2176</v>
      </c>
      <c r="E29" s="7" t="s">
        <v>49</v>
      </c>
      <c r="F29" s="2"/>
      <c r="G29" s="2"/>
      <c r="H29" s="2"/>
      <c r="I29" s="2"/>
    </row>
    <row r="30" spans="1:9">
      <c r="A30" s="8" t="s">
        <v>47</v>
      </c>
      <c r="B30" s="19" t="s">
        <v>44</v>
      </c>
      <c r="C30" s="12" t="s">
        <v>45</v>
      </c>
      <c r="D30" s="19">
        <v>2238</v>
      </c>
      <c r="E30" s="25" t="s">
        <v>5</v>
      </c>
      <c r="F30" s="2"/>
      <c r="G30" s="2"/>
      <c r="H30" s="2"/>
      <c r="I30" s="2"/>
    </row>
    <row r="31" spans="1:9">
      <c r="A31" s="8"/>
      <c r="B31" s="19"/>
      <c r="C31" s="12" t="s">
        <v>58</v>
      </c>
      <c r="D31" s="19">
        <f>D32-D30</f>
        <v>342</v>
      </c>
      <c r="E31" s="14" t="s">
        <v>54</v>
      </c>
      <c r="F31" s="2"/>
      <c r="G31" s="2"/>
      <c r="H31" s="2"/>
      <c r="I31" s="2"/>
    </row>
    <row r="32" spans="1:9" ht="15.75" thickBot="1">
      <c r="A32" s="6"/>
      <c r="B32" s="17"/>
      <c r="C32" s="18"/>
      <c r="D32" s="26">
        <v>2580</v>
      </c>
      <c r="E32" s="7" t="s">
        <v>53</v>
      </c>
      <c r="F32" s="2"/>
      <c r="G32" s="2"/>
      <c r="H32" s="2"/>
      <c r="I32" s="2"/>
    </row>
    <row r="33" spans="1:9" ht="15.75">
      <c r="A33" s="2"/>
      <c r="B33" s="2"/>
      <c r="C33" s="1" t="s">
        <v>48</v>
      </c>
      <c r="D33" s="29">
        <f>D32+D29+D25+D23+D21+D20+D16+D14+D12+D9+D8+D7+D4</f>
        <v>69742</v>
      </c>
      <c r="E33" s="12"/>
      <c r="F33" s="2"/>
      <c r="G33" s="2"/>
      <c r="H33" s="2"/>
      <c r="I33" s="2"/>
    </row>
    <row r="34" spans="1:9" ht="15.75">
      <c r="A34" s="2"/>
      <c r="B34" s="2"/>
      <c r="C34" s="12" t="s">
        <v>5</v>
      </c>
      <c r="D34" s="30">
        <f>D30+D25+D23+D21+D17+D16+D14+D12+D9+D5+D2</f>
        <v>55314</v>
      </c>
      <c r="E34" s="33">
        <f>D34+D35+D36+D37</f>
        <v>69742</v>
      </c>
      <c r="F34" s="2"/>
      <c r="G34" s="2"/>
      <c r="H34" s="2"/>
      <c r="I34" s="2"/>
    </row>
    <row r="35" spans="1:9" ht="15.75">
      <c r="A35" s="2"/>
      <c r="B35" s="2"/>
      <c r="C35" s="12" t="s">
        <v>54</v>
      </c>
      <c r="D35" s="30">
        <f>D31+D26+D18</f>
        <v>1648</v>
      </c>
      <c r="E35" s="33"/>
      <c r="F35" s="2"/>
      <c r="G35" s="2"/>
      <c r="H35" s="2"/>
      <c r="I35" s="2"/>
    </row>
    <row r="36" spans="1:9" ht="15.75">
      <c r="A36" s="2"/>
      <c r="B36" s="2"/>
      <c r="C36" s="12" t="s">
        <v>1</v>
      </c>
      <c r="D36" s="30">
        <f>D27+D19+D8+D6+D3</f>
        <v>11780</v>
      </c>
      <c r="E36" s="12"/>
      <c r="F36" s="2"/>
      <c r="G36" s="2"/>
      <c r="H36" s="2"/>
      <c r="I36" s="2"/>
    </row>
    <row r="37" spans="1:9" ht="15.75">
      <c r="A37" s="2"/>
      <c r="B37" s="2"/>
      <c r="C37" s="12" t="s">
        <v>55</v>
      </c>
      <c r="D37" s="30">
        <v>1000</v>
      </c>
      <c r="E37" s="12"/>
      <c r="F37" s="2"/>
      <c r="G37" s="2"/>
      <c r="H37" s="2"/>
      <c r="I37" s="2"/>
    </row>
    <row r="38" spans="1:9" ht="15.75">
      <c r="A38" s="2"/>
      <c r="B38" s="2"/>
      <c r="C38" s="12"/>
      <c r="D38" s="30"/>
      <c r="E38" s="12"/>
      <c r="F38" s="2"/>
      <c r="G38" s="2"/>
      <c r="H38" s="2"/>
      <c r="I38" s="2"/>
    </row>
    <row r="39" spans="1:9">
      <c r="D39" s="2"/>
      <c r="E39" s="2"/>
      <c r="F39" s="2"/>
      <c r="G39" s="2"/>
      <c r="H39" s="2"/>
      <c r="I39" s="2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2023-10-11T10:51:32Z</dcterms:modified>
</cp:coreProperties>
</file>