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5A043019-E2F3-4B84-84BC-581D43ABEC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3" sheetId="3" r:id="rId1"/>
  </sheets>
  <calcPr calcId="181029"/>
</workbook>
</file>

<file path=xl/calcChain.xml><?xml version="1.0" encoding="utf-8"?>
<calcChain xmlns="http://schemas.openxmlformats.org/spreadsheetml/2006/main">
  <c r="D18" i="3" l="1"/>
  <c r="D4" i="3"/>
  <c r="D9" i="3" l="1"/>
  <c r="D10" i="3"/>
  <c r="D11" i="3"/>
  <c r="D8" i="3"/>
  <c r="D12" i="3"/>
  <c r="D13" i="3"/>
  <c r="D15" i="3"/>
  <c r="D16" i="3"/>
  <c r="D17" i="3"/>
  <c r="D21" i="3"/>
  <c r="D24" i="3"/>
  <c r="D25" i="3"/>
  <c r="D26" i="3"/>
  <c r="D27" i="3"/>
  <c r="D28" i="3"/>
  <c r="D29" i="3" l="1"/>
</calcChain>
</file>

<file path=xl/sharedStrings.xml><?xml version="1.0" encoding="utf-8"?>
<sst xmlns="http://schemas.openxmlformats.org/spreadsheetml/2006/main" count="36" uniqueCount="34">
  <si>
    <t xml:space="preserve">CHARAKTERYSTYKA </t>
  </si>
  <si>
    <t>posypywanie materiałem uszorstniającym [km]</t>
  </si>
  <si>
    <t>odśnieżanie pługami samochodowymi [km]</t>
  </si>
  <si>
    <t xml:space="preserve">praca pozostałych jednostek : </t>
  </si>
  <si>
    <t xml:space="preserve"> - pługi ciągnikowe [h] </t>
  </si>
  <si>
    <t xml:space="preserve"> - inne [h] </t>
  </si>
  <si>
    <t xml:space="preserve">dyżur jednostek sprzętowych przeznaczonych do zraszania posypywania i odśnieżania </t>
  </si>
  <si>
    <t xml:space="preserve"> - ilość [szt] </t>
  </si>
  <si>
    <t xml:space="preserve">dyżur pozostałych jednostek sprzętowych </t>
  </si>
  <si>
    <t>dyżur dyspozytora [h]</t>
  </si>
  <si>
    <t>zużycie 5% mieszaniny piasku i soli [t]</t>
  </si>
  <si>
    <t>zużycie 25% mieszaniny piasku i soli  [t]</t>
  </si>
  <si>
    <t>zużycie 50% mieszaniny piasku i soli  [t]</t>
  </si>
  <si>
    <t xml:space="preserve"> - łączny czas dyżurowania [h] </t>
  </si>
  <si>
    <t>WARTOŚĆ BRUTTO</t>
  </si>
  <si>
    <t>ILOŚĆ</t>
  </si>
  <si>
    <t>CENA JEDNOSTKOWA BRUTTO</t>
  </si>
  <si>
    <t>zraszanie 1000 m2 nawierzchni solanką i środkiem chemicznym  (solą) przy jednostkowym zużyciu soli 10g/m2 [m2]</t>
  </si>
  <si>
    <t>zraszanie 1000 m2 nawierzchni solanką i środkiem chemicznym  (solą) przy jednostkowym zużyciu soli 20g/m2 [m2]</t>
  </si>
  <si>
    <t>zraszanie 1000 m2 nawierzchni solanką i środkiem chemicznym  (solą) przy jednostkowym zużyciu soli 30g/m2 [m2]</t>
  </si>
  <si>
    <t>zraszanie 1000 m2 nawierzchni solanką i środkiem chemicznym  (solą z 25% dodatkiem chlorku magnezu lub chlorku wapnia) przy jednostkowym zużyciu mieszaniny 20g/m2 [m2]</t>
  </si>
  <si>
    <t xml:space="preserve">ZIMOWE UTRZYMANIE DRÓG I ULIC MIASTA LESZNA </t>
  </si>
  <si>
    <t xml:space="preserve">RAPORT O ILOŚCI WYKONANYCH PRAC I DYŻUROWANYCH GODZIN </t>
  </si>
  <si>
    <t>ZA OKRES OD DNIA [rrrr-mm-dd]</t>
  </si>
  <si>
    <t xml:space="preserve">DO DNIA [rrrr-mm-dd] </t>
  </si>
  <si>
    <t xml:space="preserve"> - za początek raportu należy przyjąć godzinę 7:00 pierwszego dnia obejmującego okres raportu </t>
  </si>
  <si>
    <r>
      <t xml:space="preserve"> </t>
    </r>
    <r>
      <rPr>
        <sz val="10"/>
        <rFont val="Arial CE"/>
        <family val="2"/>
        <charset val="238"/>
      </rPr>
      <t xml:space="preserve">- za koniec raportu należy przyjąć godzinę 7:00 ostatnieniego dnia obejmującego okres raportu </t>
    </r>
  </si>
  <si>
    <r>
      <t xml:space="preserve"> </t>
    </r>
    <r>
      <rPr>
        <sz val="10"/>
        <rFont val="Arial CE"/>
        <family val="2"/>
        <charset val="238"/>
      </rPr>
      <t>- za dzień rapotu nalęży przyjąć dzień ropoczynający dobę obejmującą okres raportu</t>
    </r>
  </si>
  <si>
    <t xml:space="preserve"> - w wyznaczonych polach należy wpisywać tylko liczby</t>
  </si>
  <si>
    <t xml:space="preserve"> - w przypadku braku działań należy pozostawić pole niewypełnione lub wpisać w nim liczbę 0 </t>
  </si>
  <si>
    <t>RAZEM BRUTTO</t>
  </si>
  <si>
    <t>Odśnieżanie i wywóz śniegu na wyznaczone działki w granicach administracyjnych miasta Leszna [m3]</t>
  </si>
  <si>
    <t xml:space="preserve"> - ładowarka [h] </t>
  </si>
  <si>
    <t>Załącznik nr 16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</si>
</sst>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&quot; zł&quot;;[Red]\-#,##0.00&quot; zł&quot;"/>
    <numFmt numFmtId="165" formatCode="#,##0.00_ ;[Red]\-#,##0.00\ "/>
    <numFmt numFmtId="166" formatCode="_-[$€-2]\ * #,##0.00_-;\-[$€-2]\ * #,##0.00_-;_-[$€-2]\ 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Lucida Sans Unicod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14" fontId="2" fillId="4" borderId="1" xfId="0" applyNumberFormat="1" applyFont="1" applyFill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0" fillId="3" borderId="2" xfId="0" applyFill="1" applyBorder="1"/>
    <xf numFmtId="0" fontId="3" fillId="3" borderId="4" xfId="0" applyFont="1" applyFill="1" applyBorder="1"/>
    <xf numFmtId="0" fontId="2" fillId="2" borderId="1" xfId="0" applyFont="1" applyFill="1" applyBorder="1"/>
    <xf numFmtId="164" fontId="2" fillId="5" borderId="3" xfId="0" applyNumberFormat="1" applyFont="1" applyFill="1" applyBorder="1" applyProtection="1"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5" fillId="0" borderId="0" xfId="0" applyFont="1"/>
    <xf numFmtId="166" fontId="5" fillId="0" borderId="0" xfId="0" applyNumberFormat="1" applyFont="1"/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4" fontId="0" fillId="0" borderId="0" xfId="1" applyFont="1"/>
    <xf numFmtId="0" fontId="0" fillId="3" borderId="4" xfId="0" applyFill="1" applyBorder="1"/>
    <xf numFmtId="0" fontId="2" fillId="3" borderId="6" xfId="0" applyFont="1" applyFill="1" applyBorder="1"/>
    <xf numFmtId="165" fontId="0" fillId="6" borderId="6" xfId="0" applyNumberFormat="1" applyFill="1" applyBorder="1"/>
    <xf numFmtId="0" fontId="2" fillId="3" borderId="6" xfId="0" applyFont="1" applyFill="1" applyBorder="1" applyAlignment="1">
      <alignment wrapText="1"/>
    </xf>
    <xf numFmtId="44" fontId="0" fillId="6" borderId="6" xfId="1" applyFont="1" applyFill="1" applyBorder="1" applyAlignment="1"/>
    <xf numFmtId="0" fontId="4" fillId="2" borderId="0" xfId="0" applyFont="1" applyFill="1"/>
    <xf numFmtId="164" fontId="2" fillId="7" borderId="0" xfId="0" applyNumberFormat="1" applyFont="1" applyFill="1" applyProtection="1">
      <protection hidden="1"/>
    </xf>
    <xf numFmtId="1" fontId="2" fillId="7" borderId="0" xfId="0" applyNumberFormat="1" applyFont="1" applyFill="1" applyProtection="1">
      <protection hidden="1"/>
    </xf>
    <xf numFmtId="164" fontId="2" fillId="7" borderId="3" xfId="0" applyNumberFormat="1" applyFont="1" applyFill="1" applyBorder="1" applyProtection="1">
      <protection hidden="1"/>
    </xf>
    <xf numFmtId="164" fontId="2" fillId="7" borderId="6" xfId="0" applyNumberFormat="1" applyFont="1" applyFill="1" applyBorder="1" applyProtection="1">
      <protection hidden="1"/>
    </xf>
    <xf numFmtId="164" fontId="4" fillId="7" borderId="7" xfId="0" applyNumberFormat="1" applyFont="1" applyFill="1" applyBorder="1" applyProtection="1">
      <protection hidden="1"/>
    </xf>
    <xf numFmtId="0" fontId="2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44" fontId="0" fillId="6" borderId="0" xfId="1" applyFont="1" applyFill="1" applyBorder="1" applyAlignment="1"/>
    <xf numFmtId="164" fontId="4" fillId="5" borderId="5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5" xfId="0" applyNumberFormat="1" applyFont="1" applyFill="1" applyBorder="1" applyAlignment="1" applyProtection="1">
      <alignment horizontal="center" vertical="center"/>
      <protection hidden="1"/>
    </xf>
    <xf numFmtId="164" fontId="4" fillId="5" borderId="8" xfId="0" applyNumberFormat="1" applyFont="1" applyFill="1" applyBorder="1" applyAlignment="1" applyProtection="1">
      <alignment horizontal="center" vertical="center"/>
      <protection hidden="1"/>
    </xf>
    <xf numFmtId="164" fontId="4" fillId="7" borderId="5" xfId="0" applyNumberFormat="1" applyFont="1" applyFill="1" applyBorder="1" applyAlignment="1" applyProtection="1">
      <alignment horizontal="center" vertical="center"/>
      <protection hidden="1"/>
    </xf>
    <xf numFmtId="164" fontId="4" fillId="7" borderId="8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workbookViewId="0">
      <selection activeCell="A2" sqref="A2"/>
    </sheetView>
  </sheetViews>
  <sheetFormatPr defaultRowHeight="15" x14ac:dyDescent="0.25"/>
  <cols>
    <col min="1" max="1" width="97.5703125" customWidth="1"/>
    <col min="2" max="3" width="19.85546875" customWidth="1"/>
    <col min="4" max="4" width="22" customWidth="1"/>
    <col min="6" max="6" width="21.7109375" customWidth="1"/>
  </cols>
  <sheetData>
    <row r="1" spans="1:4" ht="24.95" customHeight="1" x14ac:dyDescent="0.25">
      <c r="A1" s="22" t="s">
        <v>21</v>
      </c>
      <c r="B1" s="22"/>
      <c r="C1" s="1"/>
      <c r="D1" s="23" t="s">
        <v>33</v>
      </c>
    </row>
    <row r="2" spans="1:4" x14ac:dyDescent="0.25">
      <c r="A2" s="22" t="s">
        <v>22</v>
      </c>
      <c r="B2" s="22"/>
      <c r="C2" s="1"/>
      <c r="D2" s="23"/>
    </row>
    <row r="3" spans="1:4" x14ac:dyDescent="0.25">
      <c r="A3" s="22" t="s">
        <v>23</v>
      </c>
      <c r="B3" s="22"/>
      <c r="C3" s="2"/>
      <c r="D3" s="23"/>
    </row>
    <row r="4" spans="1:4" x14ac:dyDescent="0.25">
      <c r="A4" s="22" t="s">
        <v>24</v>
      </c>
      <c r="B4" s="22"/>
      <c r="C4" s="3"/>
      <c r="D4" s="24">
        <f>C4-C3</f>
        <v>0</v>
      </c>
    </row>
    <row r="5" spans="1:4" ht="5.0999999999999996" customHeight="1" x14ac:dyDescent="0.25">
      <c r="A5" s="4"/>
      <c r="B5" s="7"/>
      <c r="C5" s="7"/>
      <c r="D5" s="25"/>
    </row>
    <row r="6" spans="1:4" ht="24.95" customHeight="1" x14ac:dyDescent="0.25">
      <c r="A6" s="5" t="s">
        <v>0</v>
      </c>
      <c r="B6" s="32" t="s">
        <v>15</v>
      </c>
      <c r="C6" s="31" t="s">
        <v>16</v>
      </c>
      <c r="D6" s="34" t="s">
        <v>14</v>
      </c>
    </row>
    <row r="7" spans="1:4" ht="24.95" customHeight="1" x14ac:dyDescent="0.25">
      <c r="A7" s="17"/>
      <c r="B7" s="33"/>
      <c r="C7" s="31"/>
      <c r="D7" s="35"/>
    </row>
    <row r="8" spans="1:4" x14ac:dyDescent="0.25">
      <c r="A8" s="18" t="s">
        <v>17</v>
      </c>
      <c r="B8" s="19"/>
      <c r="C8" s="21"/>
      <c r="D8" s="26">
        <f>ROUND((B8*C8)/1000,2)</f>
        <v>0</v>
      </c>
    </row>
    <row r="9" spans="1:4" x14ac:dyDescent="0.25">
      <c r="A9" s="18" t="s">
        <v>18</v>
      </c>
      <c r="B9" s="19"/>
      <c r="C9" s="21"/>
      <c r="D9" s="26">
        <f t="shared" ref="D9:D11" si="0">ROUND((B9*C9)/1000,2)</f>
        <v>0</v>
      </c>
    </row>
    <row r="10" spans="1:4" x14ac:dyDescent="0.25">
      <c r="A10" s="18" t="s">
        <v>19</v>
      </c>
      <c r="B10" s="19"/>
      <c r="C10" s="21"/>
      <c r="D10" s="26">
        <f t="shared" si="0"/>
        <v>0</v>
      </c>
    </row>
    <row r="11" spans="1:4" ht="26.25" x14ac:dyDescent="0.25">
      <c r="A11" s="20" t="s">
        <v>20</v>
      </c>
      <c r="B11" s="19"/>
      <c r="C11" s="21"/>
      <c r="D11" s="26">
        <f t="shared" si="0"/>
        <v>0</v>
      </c>
    </row>
    <row r="12" spans="1:4" x14ac:dyDescent="0.25">
      <c r="A12" s="18" t="s">
        <v>1</v>
      </c>
      <c r="B12" s="19"/>
      <c r="C12" s="21"/>
      <c r="D12" s="26">
        <f t="shared" ref="D12:D28" si="1">ROUND(B12*C12,2)</f>
        <v>0</v>
      </c>
    </row>
    <row r="13" spans="1:4" x14ac:dyDescent="0.25">
      <c r="A13" s="18" t="s">
        <v>2</v>
      </c>
      <c r="B13" s="19"/>
      <c r="C13" s="21"/>
      <c r="D13" s="26">
        <f t="shared" si="1"/>
        <v>0</v>
      </c>
    </row>
    <row r="14" spans="1:4" x14ac:dyDescent="0.25">
      <c r="A14" s="18" t="s">
        <v>3</v>
      </c>
      <c r="B14" s="6"/>
      <c r="C14" s="6"/>
      <c r="D14" s="6"/>
    </row>
    <row r="15" spans="1:4" x14ac:dyDescent="0.25">
      <c r="A15" s="18" t="s">
        <v>32</v>
      </c>
      <c r="B15" s="19"/>
      <c r="C15" s="21"/>
      <c r="D15" s="26">
        <f t="shared" si="1"/>
        <v>0</v>
      </c>
    </row>
    <row r="16" spans="1:4" x14ac:dyDescent="0.25">
      <c r="A16" s="18" t="s">
        <v>4</v>
      </c>
      <c r="B16" s="19"/>
      <c r="C16" s="21"/>
      <c r="D16" s="26">
        <f t="shared" si="1"/>
        <v>0</v>
      </c>
    </row>
    <row r="17" spans="1:6" x14ac:dyDescent="0.25">
      <c r="A17" s="18" t="s">
        <v>5</v>
      </c>
      <c r="B17" s="19"/>
      <c r="C17" s="21"/>
      <c r="D17" s="26">
        <f t="shared" si="1"/>
        <v>0</v>
      </c>
    </row>
    <row r="18" spans="1:6" x14ac:dyDescent="0.25">
      <c r="A18" s="18" t="s">
        <v>31</v>
      </c>
      <c r="B18" s="19"/>
      <c r="C18" s="30"/>
      <c r="D18" s="26">
        <f t="shared" si="1"/>
        <v>0</v>
      </c>
    </row>
    <row r="19" spans="1:6" x14ac:dyDescent="0.25">
      <c r="A19" s="18" t="s">
        <v>6</v>
      </c>
      <c r="B19" s="6"/>
      <c r="C19" s="6"/>
      <c r="D19" s="6"/>
    </row>
    <row r="20" spans="1:6" x14ac:dyDescent="0.25">
      <c r="A20" s="18" t="s">
        <v>7</v>
      </c>
      <c r="B20" s="19"/>
      <c r="C20" s="6"/>
      <c r="D20" s="6"/>
    </row>
    <row r="21" spans="1:6" x14ac:dyDescent="0.25">
      <c r="A21" s="18" t="s">
        <v>13</v>
      </c>
      <c r="B21" s="19"/>
      <c r="C21" s="21"/>
      <c r="D21" s="26">
        <f t="shared" si="1"/>
        <v>0</v>
      </c>
    </row>
    <row r="22" spans="1:6" x14ac:dyDescent="0.25">
      <c r="A22" s="18" t="s">
        <v>8</v>
      </c>
      <c r="B22" s="6"/>
      <c r="C22" s="6"/>
      <c r="D22" s="6"/>
    </row>
    <row r="23" spans="1:6" x14ac:dyDescent="0.25">
      <c r="A23" s="18" t="s">
        <v>7</v>
      </c>
      <c r="B23" s="19"/>
      <c r="C23" s="6"/>
      <c r="D23" s="6"/>
    </row>
    <row r="24" spans="1:6" x14ac:dyDescent="0.25">
      <c r="A24" s="18" t="s">
        <v>13</v>
      </c>
      <c r="B24" s="19"/>
      <c r="C24" s="21"/>
      <c r="D24" s="26">
        <f t="shared" si="1"/>
        <v>0</v>
      </c>
    </row>
    <row r="25" spans="1:6" x14ac:dyDescent="0.25">
      <c r="A25" s="18" t="s">
        <v>9</v>
      </c>
      <c r="B25" s="19"/>
      <c r="C25" s="21"/>
      <c r="D25" s="26">
        <f t="shared" si="1"/>
        <v>0</v>
      </c>
    </row>
    <row r="26" spans="1:6" x14ac:dyDescent="0.25">
      <c r="A26" s="18" t="s">
        <v>10</v>
      </c>
      <c r="B26" s="19"/>
      <c r="C26" s="21"/>
      <c r="D26" s="26">
        <f t="shared" si="1"/>
        <v>0</v>
      </c>
    </row>
    <row r="27" spans="1:6" x14ac:dyDescent="0.25">
      <c r="A27" s="18" t="s">
        <v>11</v>
      </c>
      <c r="B27" s="19"/>
      <c r="C27" s="21"/>
      <c r="D27" s="26">
        <f t="shared" si="1"/>
        <v>0</v>
      </c>
    </row>
    <row r="28" spans="1:6" x14ac:dyDescent="0.25">
      <c r="A28" s="18" t="s">
        <v>12</v>
      </c>
      <c r="B28" s="19"/>
      <c r="C28" s="21"/>
      <c r="D28" s="26">
        <f t="shared" si="1"/>
        <v>0</v>
      </c>
    </row>
    <row r="29" spans="1:6" ht="15.75" thickBot="1" x14ac:dyDescent="0.3">
      <c r="B29" s="27" t="s">
        <v>30</v>
      </c>
      <c r="C29" s="27"/>
      <c r="D29" s="27">
        <f>SUM(D8:D28)</f>
        <v>0</v>
      </c>
    </row>
    <row r="31" spans="1:6" x14ac:dyDescent="0.25">
      <c r="D31" s="16"/>
      <c r="E31" s="11"/>
      <c r="F31" s="12"/>
    </row>
    <row r="33" spans="1:6" x14ac:dyDescent="0.25">
      <c r="A33" s="28" t="s">
        <v>25</v>
      </c>
    </row>
    <row r="34" spans="1:6" x14ac:dyDescent="0.25">
      <c r="A34" s="29" t="s">
        <v>26</v>
      </c>
      <c r="E34" s="11"/>
      <c r="F34" s="12"/>
    </row>
    <row r="35" spans="1:6" x14ac:dyDescent="0.25">
      <c r="A35" s="29" t="s">
        <v>27</v>
      </c>
      <c r="E35" s="11"/>
      <c r="F35" s="12"/>
    </row>
    <row r="36" spans="1:6" x14ac:dyDescent="0.25">
      <c r="A36" s="28" t="s">
        <v>28</v>
      </c>
      <c r="E36" s="11"/>
      <c r="F36" s="12"/>
    </row>
    <row r="37" spans="1:6" x14ac:dyDescent="0.25">
      <c r="A37" s="28" t="s">
        <v>29</v>
      </c>
      <c r="B37" s="9"/>
      <c r="C37" s="9"/>
      <c r="D37" s="10"/>
      <c r="E37" s="11"/>
      <c r="F37" s="12"/>
    </row>
    <row r="38" spans="1:6" x14ac:dyDescent="0.25">
      <c r="A38" s="8"/>
      <c r="B38" s="9"/>
      <c r="C38" s="9"/>
      <c r="D38" s="13"/>
      <c r="E38" s="11"/>
      <c r="F38" s="12"/>
    </row>
    <row r="39" spans="1:6" x14ac:dyDescent="0.25">
      <c r="A39" s="8"/>
      <c r="B39" s="9"/>
      <c r="C39" s="9"/>
      <c r="D39" s="14"/>
      <c r="E39" s="11"/>
      <c r="F39" s="12"/>
    </row>
    <row r="46" spans="1:6" x14ac:dyDescent="0.25">
      <c r="A46" s="15"/>
    </row>
  </sheetData>
  <mergeCells count="3">
    <mergeCell ref="C6:C7"/>
    <mergeCell ref="B6:B7"/>
    <mergeCell ref="D6:D7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2023-04-14T12:17:20Z</dcterms:modified>
</cp:coreProperties>
</file>