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anowski\Desktop\DP_25_2023 ZUD 2023_2024\"/>
    </mc:Choice>
  </mc:AlternateContent>
  <xr:revisionPtr revIDLastSave="0" documentId="13_ncr:1_{33ADACA6-6427-4965-B99B-82B1743E8492}" xr6:coauthVersionLast="47" xr6:coauthVersionMax="47" xr10:uidLastSave="{00000000-0000-0000-0000-000000000000}"/>
  <bookViews>
    <workbookView xWindow="-120" yWindow="-120" windowWidth="29040" windowHeight="15840" xr2:uid="{78A8F478-2464-43E0-9354-88CBAFAED823}"/>
  </bookViews>
  <sheets>
    <sheet name="FC DP252023" sheetId="1" r:id="rId1"/>
  </sheets>
  <definedNames>
    <definedName name="_xlnm.Print_Area" localSheetId="0">'FC DP252023'!$A$1:$N$81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54" i="1"/>
  <c r="L49" i="1"/>
  <c r="L44" i="1"/>
  <c r="L41" i="1"/>
  <c r="L38" i="1"/>
  <c r="L35" i="1"/>
  <c r="L31" i="1"/>
  <c r="L23" i="1"/>
  <c r="L57" i="1" l="1"/>
  <c r="L59" i="1" s="1"/>
  <c r="L61" i="1" s="1"/>
</calcChain>
</file>

<file path=xl/sharedStrings.xml><?xml version="1.0" encoding="utf-8"?>
<sst xmlns="http://schemas.openxmlformats.org/spreadsheetml/2006/main" count="56" uniqueCount="50">
  <si>
    <t>Lp.</t>
  </si>
  <si>
    <t>Jedn. miary</t>
  </si>
  <si>
    <t xml:space="preserve">   </t>
  </si>
  <si>
    <t>Razem ( netto)</t>
  </si>
  <si>
    <t>Razem (brutto)</t>
  </si>
  <si>
    <t xml:space="preserve">* - ilości podane w tabeli są szacunkowe. </t>
  </si>
  <si>
    <t>Wyszczególnienie elementów</t>
  </si>
  <si>
    <t>Podpis uprawnionego przedstawiciela</t>
  </si>
  <si>
    <t>…....................................................................</t>
  </si>
  <si>
    <t>Wartość (netto)                                [zł]</t>
  </si>
  <si>
    <t>h</t>
  </si>
  <si>
    <t>km</t>
  </si>
  <si>
    <t>m²</t>
  </si>
  <si>
    <t xml:space="preserve">ilość * </t>
  </si>
  <si>
    <t>3.1</t>
  </si>
  <si>
    <t>3.2</t>
  </si>
  <si>
    <t>3.3</t>
  </si>
  <si>
    <t>3.4</t>
  </si>
  <si>
    <t>3.5</t>
  </si>
  <si>
    <t>4.1</t>
  </si>
  <si>
    <t>4.2</t>
  </si>
  <si>
    <t>odśnieżanie</t>
  </si>
  <si>
    <t xml:space="preserve"> zapobieganie powstawaniu: oblodzenia, gołoledzi, śliskości pośniegowej oraz likwidacja : gołoledzi, oblodzenia, śliskości pośniegowej, pozostałości świeżego opadu sniegu po odsnieżaniu wg. załącznika nr 1 do rozporządzenia Ministra Środowiska z dnia 27.10.2005r.   </t>
  </si>
  <si>
    <t xml:space="preserve">mechaniczne odśnieżanie   </t>
  </si>
  <si>
    <t xml:space="preserve">mechaniczne odśnieżanie  wraz z likwidacją : gołoledzi, oblodzenia, śliskości pośniegowej, pozostałości świeżego opadu śniegu po przejściach pługów wg. poz. nr 3 załącznika nr 1 do rozporządzenia Ministra Środowiska z dnia 27.10.2005r.  </t>
  </si>
  <si>
    <t>zapobieganie powstawaniu: gołoledzi, oblodzenia, zapobieganie oblodzeniu  wg. załącznika nr 2 do  rozporządzenia Ministra Środowiska z dnia 27.10.2005r.</t>
  </si>
  <si>
    <t xml:space="preserve">zapobieganie powstawaniu  śliskości pośniegowej wg. poz. nr  2 załącznika nr 1 do rozporządzenia Ministra Środowiska z dnia 27.10.2005r.      </t>
  </si>
  <si>
    <t xml:space="preserve">zapobieganie powstawaniu: oblodzenia, gołoledzi wg. poz. nr 1 załącznika nr 1 do rozporządzenia Ministra Środowiska z dnia 27.10.2005r. </t>
  </si>
  <si>
    <t xml:space="preserve">     </t>
  </si>
  <si>
    <t xml:space="preserve">zapobieganie powstawaniu: oblodzenia, gołoledzi, śliskości pośniegowej oraz likwidacja : gołoledzi, oblodzenia, śliskości pośniegowej, pozostałości świeżego opadu sniegu po odsnieżaniu wg. załącznika nr 1 do rozporządzenia Ministra Środowiska z dnia 27.10.2005r.   </t>
  </si>
  <si>
    <t>Razem: 1h dyżuru zespołu</t>
  </si>
  <si>
    <t>razem h    =                          4344</t>
  </si>
  <si>
    <r>
      <t xml:space="preserve">Gotowość  </t>
    </r>
    <r>
      <rPr>
        <sz val="12"/>
        <color theme="1"/>
        <rFont val="Calibri"/>
        <family val="2"/>
        <charset val="238"/>
        <scheme val="minor"/>
      </rPr>
      <t>(koszty stałe rozliczane w czasie pełnienia dyżuru wyznaczonego przez Zamawiającego)</t>
    </r>
  </si>
  <si>
    <t xml:space="preserve">razem  dni =                           181  </t>
  </si>
  <si>
    <t>Okres:</t>
  </si>
  <si>
    <t>cena jednostkowa                        (netto) [zł/jm]</t>
  </si>
  <si>
    <r>
      <t>Ryczałt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4"/>
        <color theme="1"/>
        <rFont val="Calibri"/>
        <family val="2"/>
        <charset val="238"/>
        <scheme val="minor"/>
      </rPr>
      <t>godzinowy,</t>
    </r>
    <r>
      <rPr>
        <sz val="14"/>
        <color theme="1"/>
        <rFont val="Calibri"/>
        <family val="2"/>
        <charset val="238"/>
        <scheme val="minor"/>
      </rPr>
      <t xml:space="preserve">  za bieżące utrzymanie bazy magazynowo-transportowej oraz służb w okresie obowiązywania umowy poza wyznaczonym przez zamawiającego okresem gotowości.</t>
    </r>
  </si>
  <si>
    <r>
      <t>Zimowe utrzymanie jezdni -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>rozliczenie za wykonanie prac wg. asortymentu - w okresie wprowadzonego przez zamawiającego stanu gotowości  - wg. wymogów dla standardów, z użyciem stawek jednostkowych obliczonych  dla 1 km przejazdu sprzętu.</t>
    </r>
  </si>
  <si>
    <t>Podatek Vat = 8 %</t>
  </si>
  <si>
    <r>
      <t>Gotowość do pracy wykonawcy w składzie wystarczającym do zrealizowania usługi zimowego utrzymania dróg  na terenie m. Legnicy z uwzględnieniem wymogów standartów dla wskazanych odcinków dróg wg.</t>
    </r>
    <r>
      <rPr>
        <i/>
        <u/>
        <sz val="14"/>
        <color theme="1"/>
        <rFont val="Calibri"/>
        <family val="2"/>
        <charset val="238"/>
        <scheme val="minor"/>
      </rPr>
      <t xml:space="preserve"> Wykazu  dróg według standardów utrzymania zimowego w sezonie : 2023/2024</t>
    </r>
    <r>
      <rPr>
        <sz val="14"/>
        <color theme="1"/>
        <rFont val="Calibri"/>
        <family val="2"/>
        <charset val="238"/>
        <scheme val="minor"/>
      </rPr>
      <t xml:space="preserve">).  Wymagany minimalny skład zespołu określa Kierownik prac wykonawcy na podstawie prognozowanych i występujących warunków pogodowych na okres minimalny - 24 h. </t>
    </r>
  </si>
  <si>
    <t xml:space="preserve">Zimowe utrzymanie chodników i przejść dla pieszych </t>
  </si>
  <si>
    <t xml:space="preserve">01.12.2023 - 31.12.2023 =    31 dni </t>
  </si>
  <si>
    <t xml:space="preserve">01.11.2023 - 30.11.2023 =    30 dni </t>
  </si>
  <si>
    <t xml:space="preserve">01.01.2024 - 31.01.2024 =    31 dni </t>
  </si>
  <si>
    <t xml:space="preserve">01.03.2024 - 31.03.2024 =    31 dni </t>
  </si>
  <si>
    <t>01.04.2024 - 30.04.2024 =    30 dni</t>
  </si>
  <si>
    <t>01.02.2024 - 29.02.2024 =    29 dni</t>
  </si>
  <si>
    <t>Załącznik nr  4 do SWZ DP/25/2023</t>
  </si>
  <si>
    <r>
      <t>FORMULARZ CENOWY 
Zimowe utrzymanie dróg na terenie m. legnicy w okresie:   01.11.2023 r.</t>
    </r>
    <r>
      <rPr>
        <b/>
        <sz val="16"/>
        <color theme="1"/>
        <rFont val="Calibri"/>
        <family val="2"/>
        <charset val="238"/>
      </rPr>
      <t>÷</t>
    </r>
    <r>
      <rPr>
        <b/>
        <sz val="16"/>
        <color theme="1"/>
        <rFont val="Calibri"/>
        <family val="2"/>
        <charset val="238"/>
        <scheme val="minor"/>
      </rPr>
      <t xml:space="preserve"> 30.04.2024 r.</t>
    </r>
  </si>
  <si>
    <t>Słownie zł brutto : ……………………………………………………….....................................................................................................................…………………………………………….00/100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</si>
</sst>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u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3">
    <xf numFmtId="0" fontId="0" fillId="0" borderId="0" xfId="0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5" xfId="0" applyFont="1" applyBorder="1"/>
    <xf numFmtId="0" fontId="3" fillId="0" borderId="7" xfId="0" applyFont="1" applyBorder="1"/>
    <xf numFmtId="0" fontId="2" fillId="0" borderId="4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5" fillId="0" borderId="27" xfId="0" applyFont="1" applyBorder="1" applyAlignment="1">
      <alignment horizontal="center" vertical="center"/>
    </xf>
    <xf numFmtId="0" fontId="6" fillId="0" borderId="14" xfId="0" applyFont="1" applyBorder="1"/>
    <xf numFmtId="0" fontId="5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0" borderId="27" xfId="0" applyFont="1" applyBorder="1" applyAlignment="1">
      <alignment horizontal="center" vertical="top"/>
    </xf>
    <xf numFmtId="0" fontId="6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/>
    <xf numFmtId="0" fontId="6" fillId="0" borderId="3" xfId="0" applyFont="1" applyBorder="1"/>
    <xf numFmtId="49" fontId="6" fillId="0" borderId="3" xfId="1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6" fillId="0" borderId="27" xfId="0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" xfId="0" applyFont="1" applyBorder="1" applyAlignment="1">
      <alignment vertical="center"/>
    </xf>
    <xf numFmtId="0" fontId="6" fillId="0" borderId="1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3" xfId="0" applyFont="1" applyBorder="1" applyAlignment="1">
      <alignment vertical="top" wrapText="1"/>
    </xf>
    <xf numFmtId="43" fontId="5" fillId="0" borderId="0" xfId="1" applyFont="1" applyBorder="1" applyAlignment="1">
      <alignment horizontal="center"/>
    </xf>
    <xf numFmtId="0" fontId="5" fillId="0" borderId="0" xfId="0" applyFont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0" xfId="0" applyFont="1" applyAlignment="1">
      <alignment horizontal="left" wrapText="1"/>
    </xf>
    <xf numFmtId="0" fontId="6" fillId="0" borderId="2" xfId="0" applyFont="1" applyBorder="1"/>
    <xf numFmtId="0" fontId="6" fillId="0" borderId="1" xfId="0" applyFont="1" applyBorder="1"/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7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3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2" fillId="0" borderId="0" xfId="0" applyFont="1"/>
    <xf numFmtId="0" fontId="2" fillId="0" borderId="14" xfId="0" applyFont="1" applyBorder="1"/>
    <xf numFmtId="0" fontId="2" fillId="0" borderId="15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1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43" fontId="5" fillId="0" borderId="4" xfId="1" applyFont="1" applyBorder="1" applyAlignment="1">
      <alignment vertical="center"/>
    </xf>
    <xf numFmtId="2" fontId="5" fillId="0" borderId="3" xfId="0" applyNumberFormat="1" applyFont="1" applyBorder="1"/>
    <xf numFmtId="2" fontId="5" fillId="0" borderId="4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0" xfId="0" applyFont="1"/>
    <xf numFmtId="0" fontId="5" fillId="0" borderId="18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5" fillId="0" borderId="4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/>
    </xf>
    <xf numFmtId="43" fontId="5" fillId="0" borderId="4" xfId="1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right"/>
    </xf>
    <xf numFmtId="164" fontId="5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18" xfId="0" applyFont="1" applyBorder="1" applyAlignment="1">
      <alignment horizontal="center"/>
    </xf>
    <xf numFmtId="0" fontId="5" fillId="0" borderId="18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16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18" xfId="0" applyFont="1" applyBorder="1"/>
    <xf numFmtId="0" fontId="6" fillId="0" borderId="0" xfId="0" applyFont="1"/>
    <xf numFmtId="0" fontId="6" fillId="0" borderId="13" xfId="0" applyFont="1" applyBorder="1"/>
    <xf numFmtId="0" fontId="6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7F8E1-838C-4565-97CB-A480ABCF362F}">
  <sheetPr>
    <pageSetUpPr fitToPage="1"/>
  </sheetPr>
  <dimension ref="B1:M79"/>
  <sheetViews>
    <sheetView tabSelected="1" topLeftCell="A37" zoomScale="70" zoomScaleNormal="70" workbookViewId="0">
      <selection activeCell="D66" sqref="D66:M66"/>
    </sheetView>
  </sheetViews>
  <sheetFormatPr defaultRowHeight="15" x14ac:dyDescent="0.25"/>
  <cols>
    <col min="2" max="2" width="18" customWidth="1"/>
    <col min="5" max="5" width="76.140625" customWidth="1"/>
    <col min="6" max="6" width="5.85546875" customWidth="1"/>
    <col min="7" max="7" width="9.5703125" customWidth="1"/>
    <col min="8" max="8" width="12" customWidth="1"/>
    <col min="9" max="9" width="5" customWidth="1"/>
    <col min="10" max="10" width="9.42578125" customWidth="1"/>
    <col min="11" max="11" width="13" customWidth="1"/>
    <col min="12" max="12" width="13.85546875" customWidth="1"/>
    <col min="13" max="13" width="13" customWidth="1"/>
  </cols>
  <sheetData>
    <row r="1" spans="2:13" x14ac:dyDescent="0.25">
      <c r="K1" s="100" t="s">
        <v>47</v>
      </c>
      <c r="L1" s="100"/>
      <c r="M1" s="100"/>
    </row>
    <row r="2" spans="2:13" x14ac:dyDescent="0.25">
      <c r="L2" s="11"/>
      <c r="M2" s="11"/>
    </row>
    <row r="3" spans="2:13" x14ac:dyDescent="0.25">
      <c r="L3" s="11"/>
      <c r="M3" s="11"/>
    </row>
    <row r="4" spans="2:13" ht="15.75" thickBot="1" x14ac:dyDescent="0.3">
      <c r="L4" s="11"/>
      <c r="M4" s="11"/>
    </row>
    <row r="5" spans="2:13" ht="15" customHeight="1" x14ac:dyDescent="0.25">
      <c r="B5" s="170" t="s">
        <v>48</v>
      </c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2"/>
    </row>
    <row r="6" spans="2:13" ht="21" customHeight="1" x14ac:dyDescent="0.25">
      <c r="B6" s="173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5"/>
    </row>
    <row r="7" spans="2:13" ht="15" customHeight="1" thickBot="1" x14ac:dyDescent="0.3"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8"/>
    </row>
    <row r="8" spans="2:13" ht="15.75" thickBot="1" x14ac:dyDescent="0.3">
      <c r="B8" s="98">
        <v>1</v>
      </c>
      <c r="C8" s="101">
        <v>2</v>
      </c>
      <c r="D8" s="181"/>
      <c r="E8" s="181"/>
      <c r="F8" s="101">
        <v>3</v>
      </c>
      <c r="G8" s="181"/>
      <c r="H8" s="101">
        <v>4</v>
      </c>
      <c r="I8" s="181"/>
      <c r="J8" s="101">
        <v>5</v>
      </c>
      <c r="K8" s="182"/>
      <c r="L8" s="101">
        <v>6</v>
      </c>
      <c r="M8" s="102"/>
    </row>
    <row r="9" spans="2:13" x14ac:dyDescent="0.25">
      <c r="B9" s="149" t="s">
        <v>0</v>
      </c>
      <c r="C9" s="140" t="s">
        <v>6</v>
      </c>
      <c r="D9" s="141"/>
      <c r="E9" s="142"/>
      <c r="F9" s="140" t="s">
        <v>1</v>
      </c>
      <c r="G9" s="158"/>
      <c r="H9" s="141" t="s">
        <v>13</v>
      </c>
      <c r="I9" s="141"/>
      <c r="J9" s="167" t="s">
        <v>35</v>
      </c>
      <c r="K9" s="162"/>
      <c r="L9" s="161" t="s">
        <v>9</v>
      </c>
      <c r="M9" s="162"/>
    </row>
    <row r="10" spans="2:13" x14ac:dyDescent="0.25">
      <c r="B10" s="150"/>
      <c r="C10" s="143"/>
      <c r="D10" s="144"/>
      <c r="E10" s="145"/>
      <c r="F10" s="143"/>
      <c r="G10" s="159"/>
      <c r="H10" s="144"/>
      <c r="I10" s="144"/>
      <c r="J10" s="168"/>
      <c r="K10" s="164"/>
      <c r="L10" s="163"/>
      <c r="M10" s="164"/>
    </row>
    <row r="11" spans="2:13" ht="15.75" thickBot="1" x14ac:dyDescent="0.3">
      <c r="B11" s="151"/>
      <c r="C11" s="146"/>
      <c r="D11" s="147"/>
      <c r="E11" s="148"/>
      <c r="F11" s="146"/>
      <c r="G11" s="160"/>
      <c r="H11" s="147"/>
      <c r="I11" s="147"/>
      <c r="J11" s="169"/>
      <c r="K11" s="166"/>
      <c r="L11" s="165"/>
      <c r="M11" s="166"/>
    </row>
    <row r="12" spans="2:13" ht="18.75" x14ac:dyDescent="0.3">
      <c r="B12" s="12"/>
      <c r="C12" s="152"/>
      <c r="D12" s="153"/>
      <c r="E12" s="154"/>
      <c r="F12" s="67"/>
      <c r="G12" s="68"/>
      <c r="H12" s="13"/>
      <c r="I12" s="13"/>
      <c r="J12" s="8"/>
      <c r="K12" s="9"/>
      <c r="L12" s="10"/>
      <c r="M12" s="9"/>
    </row>
    <row r="13" spans="2:13" ht="18.75" customHeight="1" x14ac:dyDescent="0.3">
      <c r="B13" s="12">
        <v>1</v>
      </c>
      <c r="C13" s="104" t="s">
        <v>36</v>
      </c>
      <c r="D13" s="105"/>
      <c r="E13" s="106"/>
      <c r="F13" s="67"/>
      <c r="G13" s="68"/>
      <c r="H13" s="14"/>
      <c r="I13" s="14"/>
      <c r="J13" s="2"/>
      <c r="K13" s="3"/>
      <c r="L13" s="1"/>
      <c r="M13" s="3"/>
    </row>
    <row r="14" spans="2:13" ht="18.75" customHeight="1" x14ac:dyDescent="0.3">
      <c r="B14" s="12"/>
      <c r="C14" s="104"/>
      <c r="D14" s="105"/>
      <c r="E14" s="106"/>
      <c r="F14" s="107" t="s">
        <v>10</v>
      </c>
      <c r="G14" s="108"/>
      <c r="H14" s="109">
        <v>2168</v>
      </c>
      <c r="I14" s="110"/>
      <c r="J14" s="123"/>
      <c r="K14" s="124"/>
      <c r="L14" s="179">
        <f>H14*J14</f>
        <v>0</v>
      </c>
      <c r="M14" s="180"/>
    </row>
    <row r="15" spans="2:13" ht="22.5" customHeight="1" x14ac:dyDescent="0.3">
      <c r="B15" s="12"/>
      <c r="C15" s="104"/>
      <c r="D15" s="105"/>
      <c r="E15" s="106"/>
      <c r="F15" s="88"/>
      <c r="G15" s="89"/>
      <c r="H15" s="90"/>
      <c r="I15" s="91"/>
      <c r="J15" s="92"/>
      <c r="K15" s="93"/>
      <c r="L15" s="94"/>
      <c r="M15" s="95"/>
    </row>
    <row r="16" spans="2:13" ht="18.75" x14ac:dyDescent="0.3">
      <c r="B16" s="15"/>
      <c r="C16" s="155"/>
      <c r="D16" s="156"/>
      <c r="E16" s="157"/>
      <c r="F16" s="69"/>
      <c r="G16" s="70"/>
      <c r="H16" s="16"/>
      <c r="I16" s="16"/>
      <c r="J16" s="71"/>
      <c r="K16" s="29"/>
      <c r="L16" s="78"/>
      <c r="M16" s="79"/>
    </row>
    <row r="17" spans="2:13" ht="18.75" x14ac:dyDescent="0.3">
      <c r="B17" s="17"/>
      <c r="C17" s="18"/>
      <c r="D17" s="19"/>
      <c r="E17" s="20"/>
      <c r="F17" s="21"/>
      <c r="G17" s="22"/>
      <c r="H17" s="23"/>
      <c r="I17" s="23"/>
      <c r="J17" s="72"/>
      <c r="K17" s="73"/>
      <c r="L17" s="80"/>
      <c r="M17" s="81"/>
    </row>
    <row r="18" spans="2:13" ht="18.75" x14ac:dyDescent="0.3">
      <c r="B18" s="66">
        <v>2</v>
      </c>
      <c r="C18" s="104" t="s">
        <v>32</v>
      </c>
      <c r="D18" s="105"/>
      <c r="E18" s="106"/>
      <c r="F18" s="14"/>
      <c r="G18" s="24"/>
      <c r="H18" s="14"/>
      <c r="I18" s="14"/>
      <c r="J18" s="30"/>
      <c r="K18" s="24"/>
      <c r="L18" s="77"/>
      <c r="M18" s="7"/>
    </row>
    <row r="19" spans="2:13" ht="18.75" x14ac:dyDescent="0.3">
      <c r="B19" s="66"/>
      <c r="C19" s="128" t="s">
        <v>39</v>
      </c>
      <c r="D19" s="129"/>
      <c r="E19" s="130"/>
      <c r="F19" s="14"/>
      <c r="G19" s="24"/>
      <c r="H19" s="14"/>
      <c r="I19" s="14"/>
      <c r="J19" s="30"/>
      <c r="K19" s="24"/>
      <c r="L19" s="77"/>
      <c r="M19" s="7"/>
    </row>
    <row r="20" spans="2:13" ht="18.75" x14ac:dyDescent="0.3">
      <c r="B20" s="66"/>
      <c r="C20" s="128"/>
      <c r="D20" s="129"/>
      <c r="E20" s="130"/>
      <c r="F20" s="14"/>
      <c r="G20" s="24"/>
      <c r="H20" s="14"/>
      <c r="I20" s="14"/>
      <c r="J20" s="30"/>
      <c r="K20" s="24"/>
      <c r="L20" s="77"/>
      <c r="M20" s="7"/>
    </row>
    <row r="21" spans="2:13" ht="18.75" x14ac:dyDescent="0.3">
      <c r="B21" s="66"/>
      <c r="C21" s="128"/>
      <c r="D21" s="129"/>
      <c r="E21" s="130"/>
      <c r="F21" s="14"/>
      <c r="G21" s="24"/>
      <c r="H21" s="14"/>
      <c r="I21" s="14"/>
      <c r="J21" s="30"/>
      <c r="K21" s="24"/>
      <c r="L21" s="77"/>
      <c r="M21" s="7"/>
    </row>
    <row r="22" spans="2:13" ht="18.75" customHeight="1" x14ac:dyDescent="0.3">
      <c r="B22" s="66"/>
      <c r="C22" s="128"/>
      <c r="D22" s="129"/>
      <c r="E22" s="130"/>
      <c r="F22" s="14"/>
      <c r="G22" s="24"/>
      <c r="H22" s="14"/>
      <c r="I22" s="14"/>
      <c r="J22" s="30"/>
      <c r="K22" s="24"/>
      <c r="L22" s="77"/>
      <c r="M22" s="7"/>
    </row>
    <row r="23" spans="2:13" ht="18.75" customHeight="1" x14ac:dyDescent="0.3">
      <c r="B23" s="66"/>
      <c r="C23" s="128"/>
      <c r="D23" s="129"/>
      <c r="E23" s="130"/>
      <c r="F23" s="133" t="s">
        <v>10</v>
      </c>
      <c r="G23" s="117"/>
      <c r="H23" s="111">
        <v>2200</v>
      </c>
      <c r="I23" s="112"/>
      <c r="J23" s="123"/>
      <c r="K23" s="124"/>
      <c r="L23" s="119">
        <f>H23*J23</f>
        <v>0</v>
      </c>
      <c r="M23" s="120"/>
    </row>
    <row r="24" spans="2:13" ht="18.75" customHeight="1" x14ac:dyDescent="0.3">
      <c r="B24" s="66"/>
      <c r="C24" s="128"/>
      <c r="D24" s="129"/>
      <c r="E24" s="130"/>
      <c r="F24" s="14"/>
      <c r="G24" s="24"/>
      <c r="H24" s="14"/>
      <c r="I24" s="14"/>
      <c r="J24" s="30"/>
      <c r="K24" s="24"/>
      <c r="L24" s="77"/>
      <c r="M24" s="7"/>
    </row>
    <row r="25" spans="2:13" ht="18.75" x14ac:dyDescent="0.3">
      <c r="B25" s="66"/>
      <c r="C25" s="104" t="s">
        <v>30</v>
      </c>
      <c r="D25" s="129"/>
      <c r="E25" s="130"/>
      <c r="F25" s="14"/>
      <c r="G25" s="24"/>
      <c r="H25" s="14"/>
      <c r="I25" s="14"/>
      <c r="J25" s="30"/>
      <c r="K25" s="24"/>
      <c r="L25" s="77"/>
      <c r="M25" s="7"/>
    </row>
    <row r="26" spans="2:13" ht="18.75" x14ac:dyDescent="0.3">
      <c r="B26" s="25"/>
      <c r="C26" s="26"/>
      <c r="D26" s="27"/>
      <c r="E26" s="28"/>
      <c r="F26" s="16"/>
      <c r="G26" s="29"/>
      <c r="H26" s="16"/>
      <c r="I26" s="16"/>
      <c r="J26" s="71"/>
      <c r="K26" s="29"/>
      <c r="L26" s="78"/>
      <c r="M26" s="79"/>
    </row>
    <row r="27" spans="2:13" ht="18.75" x14ac:dyDescent="0.3">
      <c r="B27" s="30"/>
      <c r="C27" s="18"/>
      <c r="D27" s="19"/>
      <c r="E27" s="20"/>
      <c r="F27" s="14"/>
      <c r="G27" s="24"/>
      <c r="H27" s="14"/>
      <c r="I27" s="14"/>
      <c r="J27" s="30"/>
      <c r="K27" s="24"/>
      <c r="L27" s="77"/>
      <c r="M27" s="7"/>
    </row>
    <row r="28" spans="2:13" ht="18.75" customHeight="1" x14ac:dyDescent="0.3">
      <c r="B28" s="12">
        <v>3</v>
      </c>
      <c r="C28" s="104" t="s">
        <v>37</v>
      </c>
      <c r="D28" s="105"/>
      <c r="E28" s="106"/>
      <c r="F28" s="14"/>
      <c r="G28" s="24"/>
      <c r="H28" s="14"/>
      <c r="I28" s="14"/>
      <c r="J28" s="30"/>
      <c r="K28" s="24"/>
      <c r="L28" s="77"/>
      <c r="M28" s="7"/>
    </row>
    <row r="29" spans="2:13" ht="18.75" x14ac:dyDescent="0.3">
      <c r="B29" s="12"/>
      <c r="C29" s="104"/>
      <c r="D29" s="105"/>
      <c r="E29" s="106"/>
      <c r="F29" s="14"/>
      <c r="G29" s="24"/>
      <c r="H29" s="14"/>
      <c r="I29" s="14"/>
      <c r="J29" s="30"/>
      <c r="K29" s="24"/>
      <c r="L29" s="77"/>
      <c r="M29" s="7"/>
    </row>
    <row r="30" spans="2:13" ht="18.75" x14ac:dyDescent="0.3">
      <c r="B30" s="12"/>
      <c r="C30" s="104"/>
      <c r="D30" s="105"/>
      <c r="E30" s="106"/>
      <c r="F30" s="14"/>
      <c r="G30" s="24"/>
      <c r="H30" s="14"/>
      <c r="I30" s="14"/>
      <c r="J30" s="30"/>
      <c r="K30" s="24"/>
      <c r="L30" s="77"/>
      <c r="M30" s="7"/>
    </row>
    <row r="31" spans="2:13" ht="18.75" x14ac:dyDescent="0.3">
      <c r="B31" s="31" t="s">
        <v>14</v>
      </c>
      <c r="C31" s="125" t="s">
        <v>23</v>
      </c>
      <c r="D31" s="126"/>
      <c r="E31" s="127"/>
      <c r="F31" s="116" t="s">
        <v>11</v>
      </c>
      <c r="G31" s="117"/>
      <c r="H31" s="111">
        <v>1500</v>
      </c>
      <c r="I31" s="112"/>
      <c r="J31" s="123"/>
      <c r="K31" s="124"/>
      <c r="L31" s="119">
        <f>H31*J31</f>
        <v>0</v>
      </c>
      <c r="M31" s="120"/>
    </row>
    <row r="32" spans="2:13" ht="18.75" x14ac:dyDescent="0.3">
      <c r="B32" s="31"/>
      <c r="C32" s="32"/>
      <c r="D32" s="33"/>
      <c r="E32" s="34"/>
      <c r="F32" s="35"/>
      <c r="G32" s="36"/>
      <c r="H32" s="37"/>
      <c r="I32" s="38"/>
      <c r="J32" s="74"/>
      <c r="K32" s="36"/>
      <c r="L32" s="82"/>
      <c r="M32" s="83"/>
    </row>
    <row r="33" spans="2:13" ht="15.75" customHeight="1" x14ac:dyDescent="0.3">
      <c r="B33" s="31" t="s">
        <v>15</v>
      </c>
      <c r="C33" s="128" t="s">
        <v>24</v>
      </c>
      <c r="D33" s="129"/>
      <c r="E33" s="130"/>
      <c r="F33" s="35"/>
      <c r="G33" s="36"/>
      <c r="H33" s="111"/>
      <c r="I33" s="112"/>
      <c r="J33" s="131"/>
      <c r="K33" s="117"/>
      <c r="L33" s="121"/>
      <c r="M33" s="122"/>
    </row>
    <row r="34" spans="2:13" ht="18.75" customHeight="1" x14ac:dyDescent="0.3">
      <c r="B34" s="31"/>
      <c r="C34" s="128"/>
      <c r="D34" s="129"/>
      <c r="E34" s="130"/>
      <c r="F34" s="116"/>
      <c r="G34" s="117"/>
      <c r="H34" s="111"/>
      <c r="I34" s="112"/>
      <c r="J34" s="131"/>
      <c r="K34" s="117"/>
      <c r="L34" s="121"/>
      <c r="M34" s="122"/>
    </row>
    <row r="35" spans="2:13" ht="18.75" x14ac:dyDescent="0.3">
      <c r="B35" s="31"/>
      <c r="C35" s="128"/>
      <c r="D35" s="129"/>
      <c r="E35" s="130"/>
      <c r="F35" s="116" t="s">
        <v>11</v>
      </c>
      <c r="G35" s="117"/>
      <c r="H35" s="111">
        <v>1800</v>
      </c>
      <c r="I35" s="112"/>
      <c r="J35" s="123"/>
      <c r="K35" s="124"/>
      <c r="L35" s="119">
        <f>H35*J35</f>
        <v>0</v>
      </c>
      <c r="M35" s="120"/>
    </row>
    <row r="36" spans="2:13" ht="15.75" customHeight="1" x14ac:dyDescent="0.3">
      <c r="B36" s="31"/>
      <c r="C36" s="63" t="s">
        <v>28</v>
      </c>
      <c r="D36" s="64"/>
      <c r="E36" s="65"/>
      <c r="F36" s="35"/>
      <c r="G36" s="36"/>
      <c r="H36" s="37"/>
      <c r="I36" s="38"/>
      <c r="J36" s="74"/>
      <c r="K36" s="36"/>
      <c r="L36" s="82"/>
      <c r="M36" s="83"/>
    </row>
    <row r="37" spans="2:13" ht="15.75" customHeight="1" x14ac:dyDescent="0.3">
      <c r="B37" s="31" t="s">
        <v>16</v>
      </c>
      <c r="C37" s="128" t="s">
        <v>27</v>
      </c>
      <c r="D37" s="129"/>
      <c r="E37" s="130"/>
      <c r="F37" s="116"/>
      <c r="G37" s="117"/>
      <c r="H37" s="111"/>
      <c r="I37" s="112"/>
      <c r="J37" s="131"/>
      <c r="K37" s="117"/>
      <c r="L37" s="121"/>
      <c r="M37" s="122"/>
    </row>
    <row r="38" spans="2:13" ht="21" customHeight="1" x14ac:dyDescent="0.3">
      <c r="B38" s="31"/>
      <c r="C38" s="128"/>
      <c r="D38" s="129"/>
      <c r="E38" s="130"/>
      <c r="F38" s="116" t="s">
        <v>11</v>
      </c>
      <c r="G38" s="117"/>
      <c r="H38" s="111">
        <v>5000</v>
      </c>
      <c r="I38" s="112"/>
      <c r="J38" s="123"/>
      <c r="K38" s="124"/>
      <c r="L38" s="119">
        <f>H38*J38</f>
        <v>0</v>
      </c>
      <c r="M38" s="120"/>
    </row>
    <row r="39" spans="2:13" ht="15.75" customHeight="1" x14ac:dyDescent="0.3">
      <c r="B39" s="31"/>
      <c r="C39" s="32"/>
      <c r="D39" s="33"/>
      <c r="E39" s="34"/>
      <c r="F39" s="35"/>
      <c r="G39" s="36"/>
      <c r="H39" s="37"/>
      <c r="I39" s="38"/>
      <c r="J39" s="74"/>
      <c r="K39" s="36"/>
      <c r="L39" s="82"/>
      <c r="M39" s="83"/>
    </row>
    <row r="40" spans="2:13" ht="18.75" customHeight="1" x14ac:dyDescent="0.3">
      <c r="B40" s="31" t="s">
        <v>17</v>
      </c>
      <c r="C40" s="128" t="s">
        <v>26</v>
      </c>
      <c r="D40" s="129"/>
      <c r="E40" s="130"/>
      <c r="F40" s="116"/>
      <c r="G40" s="117"/>
      <c r="H40" s="111"/>
      <c r="I40" s="112"/>
      <c r="J40" s="131"/>
      <c r="K40" s="117"/>
      <c r="L40" s="121"/>
      <c r="M40" s="122"/>
    </row>
    <row r="41" spans="2:13" ht="18.75" x14ac:dyDescent="0.3">
      <c r="B41" s="31"/>
      <c r="C41" s="128"/>
      <c r="D41" s="129"/>
      <c r="E41" s="130"/>
      <c r="F41" s="116" t="s">
        <v>11</v>
      </c>
      <c r="G41" s="117"/>
      <c r="H41" s="111">
        <v>5500</v>
      </c>
      <c r="I41" s="112"/>
      <c r="J41" s="123"/>
      <c r="K41" s="124"/>
      <c r="L41" s="119">
        <f>H41*J41</f>
        <v>0</v>
      </c>
      <c r="M41" s="120"/>
    </row>
    <row r="42" spans="2:13" ht="18.75" x14ac:dyDescent="0.3">
      <c r="B42" s="31"/>
      <c r="C42" s="128"/>
      <c r="D42" s="129"/>
      <c r="E42" s="130"/>
      <c r="F42" s="35"/>
      <c r="G42" s="36"/>
      <c r="H42" s="37"/>
      <c r="I42" s="38"/>
      <c r="J42" s="74"/>
      <c r="K42" s="36"/>
      <c r="L42" s="82"/>
      <c r="M42" s="83"/>
    </row>
    <row r="43" spans="2:13" ht="18.75" customHeight="1" x14ac:dyDescent="0.3">
      <c r="B43" s="31" t="s">
        <v>18</v>
      </c>
      <c r="C43" s="128" t="s">
        <v>25</v>
      </c>
      <c r="D43" s="129"/>
      <c r="E43" s="130"/>
      <c r="F43" s="116"/>
      <c r="G43" s="117"/>
      <c r="H43" s="111"/>
      <c r="I43" s="112"/>
      <c r="J43" s="131"/>
      <c r="K43" s="117"/>
      <c r="L43" s="121"/>
      <c r="M43" s="122"/>
    </row>
    <row r="44" spans="2:13" ht="18.75" x14ac:dyDescent="0.3">
      <c r="B44" s="31"/>
      <c r="C44" s="128"/>
      <c r="D44" s="129"/>
      <c r="E44" s="130"/>
      <c r="F44" s="116" t="s">
        <v>11</v>
      </c>
      <c r="G44" s="117"/>
      <c r="H44" s="111">
        <v>2500</v>
      </c>
      <c r="I44" s="112"/>
      <c r="J44" s="123"/>
      <c r="K44" s="124"/>
      <c r="L44" s="119">
        <f>H44*J44</f>
        <v>0</v>
      </c>
      <c r="M44" s="120"/>
    </row>
    <row r="45" spans="2:13" ht="18.75" x14ac:dyDescent="0.3">
      <c r="B45" s="39"/>
      <c r="C45" s="40"/>
      <c r="D45" s="41"/>
      <c r="E45" s="42"/>
      <c r="F45" s="43"/>
      <c r="G45" s="44"/>
      <c r="H45" s="16"/>
      <c r="I45" s="16"/>
      <c r="J45" s="71"/>
      <c r="K45" s="29"/>
      <c r="L45" s="78"/>
      <c r="M45" s="79"/>
    </row>
    <row r="46" spans="2:13" ht="18.75" x14ac:dyDescent="0.3">
      <c r="B46" s="45"/>
      <c r="C46" s="46"/>
      <c r="D46" s="47"/>
      <c r="E46" s="48"/>
      <c r="F46" s="35"/>
      <c r="G46" s="36"/>
      <c r="H46" s="14"/>
      <c r="I46" s="14"/>
      <c r="J46" s="30"/>
      <c r="K46" s="24"/>
      <c r="L46" s="77"/>
      <c r="M46" s="7"/>
    </row>
    <row r="47" spans="2:13" ht="18.75" x14ac:dyDescent="0.3">
      <c r="B47" s="49">
        <v>4</v>
      </c>
      <c r="C47" s="134" t="s">
        <v>40</v>
      </c>
      <c r="D47" s="135"/>
      <c r="E47" s="136"/>
      <c r="F47" s="14"/>
      <c r="G47" s="24"/>
      <c r="H47" s="14"/>
      <c r="I47" s="14"/>
      <c r="J47" s="30"/>
      <c r="K47" s="24"/>
      <c r="L47" s="77"/>
      <c r="M47" s="7"/>
    </row>
    <row r="48" spans="2:13" ht="18.75" x14ac:dyDescent="0.3">
      <c r="B48" s="49"/>
      <c r="C48" s="50"/>
      <c r="D48" s="51"/>
      <c r="E48" s="52"/>
      <c r="F48" s="14"/>
      <c r="G48" s="24"/>
      <c r="H48" s="14"/>
      <c r="I48" s="14"/>
      <c r="J48" s="30"/>
      <c r="K48" s="24"/>
      <c r="L48" s="77"/>
      <c r="M48" s="7"/>
    </row>
    <row r="49" spans="2:13" ht="18.75" x14ac:dyDescent="0.3">
      <c r="B49" s="31" t="s">
        <v>19</v>
      </c>
      <c r="C49" s="128" t="s">
        <v>21</v>
      </c>
      <c r="D49" s="129"/>
      <c r="E49" s="130"/>
      <c r="F49" s="116" t="s">
        <v>12</v>
      </c>
      <c r="G49" s="117"/>
      <c r="H49" s="111">
        <v>80000</v>
      </c>
      <c r="I49" s="112"/>
      <c r="J49" s="123"/>
      <c r="K49" s="124"/>
      <c r="L49" s="119">
        <f>H49*J49</f>
        <v>0</v>
      </c>
      <c r="M49" s="120"/>
    </row>
    <row r="50" spans="2:13" ht="18.75" customHeight="1" x14ac:dyDescent="0.3">
      <c r="B50" s="31"/>
      <c r="C50" s="63" t="s">
        <v>22</v>
      </c>
      <c r="D50" s="64"/>
      <c r="E50" s="65"/>
      <c r="F50" s="14"/>
      <c r="G50" s="24"/>
      <c r="H50" s="54"/>
      <c r="I50" s="54"/>
      <c r="J50" s="75"/>
      <c r="K50" s="76"/>
      <c r="L50" s="77"/>
      <c r="M50" s="7"/>
    </row>
    <row r="51" spans="2:13" ht="18.75" customHeight="1" x14ac:dyDescent="0.3">
      <c r="B51" s="31" t="s">
        <v>20</v>
      </c>
      <c r="C51" s="128" t="s">
        <v>29</v>
      </c>
      <c r="D51" s="129"/>
      <c r="E51" s="130"/>
      <c r="F51" s="116"/>
      <c r="G51" s="117"/>
      <c r="H51" s="111"/>
      <c r="I51" s="112"/>
      <c r="J51" s="131"/>
      <c r="K51" s="117"/>
      <c r="L51" s="121"/>
      <c r="M51" s="122"/>
    </row>
    <row r="52" spans="2:13" ht="18.75" x14ac:dyDescent="0.3">
      <c r="B52" s="30"/>
      <c r="C52" s="128"/>
      <c r="D52" s="129"/>
      <c r="E52" s="130"/>
      <c r="F52" s="35"/>
      <c r="G52" s="36"/>
      <c r="H52" s="53"/>
      <c r="I52" s="53"/>
      <c r="J52" s="74"/>
      <c r="K52" s="36"/>
      <c r="L52" s="82"/>
      <c r="M52" s="83"/>
    </row>
    <row r="53" spans="2:13" ht="18.75" x14ac:dyDescent="0.3">
      <c r="B53" s="30"/>
      <c r="C53" s="128"/>
      <c r="D53" s="129"/>
      <c r="E53" s="130"/>
      <c r="F53" s="35"/>
      <c r="G53" s="36"/>
      <c r="H53" s="53"/>
      <c r="I53" s="53"/>
      <c r="J53" s="74"/>
      <c r="K53" s="36"/>
      <c r="L53" s="82"/>
      <c r="M53" s="83"/>
    </row>
    <row r="54" spans="2:13" ht="18.75" x14ac:dyDescent="0.3">
      <c r="B54" s="30"/>
      <c r="C54" s="128"/>
      <c r="D54" s="129"/>
      <c r="E54" s="130"/>
      <c r="F54" s="116" t="s">
        <v>12</v>
      </c>
      <c r="G54" s="117"/>
      <c r="H54" s="111">
        <v>80000</v>
      </c>
      <c r="I54" s="112"/>
      <c r="J54" s="123"/>
      <c r="K54" s="124"/>
      <c r="L54" s="119">
        <f>H54*J54</f>
        <v>0</v>
      </c>
      <c r="M54" s="120"/>
    </row>
    <row r="55" spans="2:13" ht="18.75" x14ac:dyDescent="0.3">
      <c r="B55" s="55"/>
      <c r="C55" s="113" t="s">
        <v>2</v>
      </c>
      <c r="D55" s="114"/>
      <c r="E55" s="115"/>
      <c r="F55" s="56"/>
      <c r="G55" s="57"/>
      <c r="H55" s="56"/>
      <c r="I55" s="56"/>
      <c r="J55" s="5"/>
      <c r="K55" s="6"/>
      <c r="L55" s="84"/>
      <c r="M55" s="85"/>
    </row>
    <row r="56" spans="2:13" ht="18.75" x14ac:dyDescent="0.3">
      <c r="B56" s="30"/>
      <c r="C56" s="58"/>
      <c r="D56" s="58"/>
      <c r="E56" s="58"/>
      <c r="F56" s="14"/>
      <c r="G56" s="14"/>
      <c r="H56" s="59"/>
      <c r="I56" s="59"/>
      <c r="J56" s="60"/>
      <c r="K56" s="59"/>
      <c r="L56" s="86"/>
      <c r="M56" s="87"/>
    </row>
    <row r="57" spans="2:13" ht="13.5" customHeight="1" x14ac:dyDescent="0.3">
      <c r="B57" s="30"/>
      <c r="C57" s="137" t="s">
        <v>3</v>
      </c>
      <c r="D57" s="137"/>
      <c r="E57" s="137"/>
      <c r="F57" s="137"/>
      <c r="G57" s="137"/>
      <c r="H57" s="137"/>
      <c r="I57" s="14"/>
      <c r="J57" s="30"/>
      <c r="K57" s="14"/>
      <c r="L57" s="138">
        <f>L14+L23+L31+L35+L38+L41+L44+L49+L54</f>
        <v>0</v>
      </c>
      <c r="M57" s="139"/>
    </row>
    <row r="58" spans="2:13" ht="13.5" customHeight="1" x14ac:dyDescent="0.3">
      <c r="B58" s="30"/>
      <c r="C58" s="61"/>
      <c r="D58" s="61"/>
      <c r="E58" s="61"/>
      <c r="F58" s="61"/>
      <c r="G58" s="61"/>
      <c r="H58" s="61"/>
      <c r="I58" s="14"/>
      <c r="J58" s="30"/>
      <c r="K58" s="14"/>
      <c r="L58" s="96"/>
      <c r="M58" s="97"/>
    </row>
    <row r="59" spans="2:13" ht="18.75" x14ac:dyDescent="0.3">
      <c r="B59" s="30"/>
      <c r="C59" s="118" t="s">
        <v>38</v>
      </c>
      <c r="D59" s="118"/>
      <c r="E59" s="118"/>
      <c r="F59" s="118"/>
      <c r="G59" s="118"/>
      <c r="H59" s="118"/>
      <c r="I59" s="14"/>
      <c r="J59" s="30"/>
      <c r="K59" s="14"/>
      <c r="L59" s="138">
        <f>L57*8%</f>
        <v>0</v>
      </c>
      <c r="M59" s="139"/>
    </row>
    <row r="60" spans="2:13" ht="18.75" x14ac:dyDescent="0.3">
      <c r="B60" s="30"/>
      <c r="C60" s="62"/>
      <c r="D60" s="62"/>
      <c r="E60" s="62"/>
      <c r="F60" s="62"/>
      <c r="G60" s="62"/>
      <c r="H60" s="62"/>
      <c r="I60" s="14"/>
      <c r="J60" s="30"/>
      <c r="K60" s="14"/>
      <c r="L60" s="96"/>
      <c r="M60" s="97"/>
    </row>
    <row r="61" spans="2:13" ht="18.75" x14ac:dyDescent="0.3">
      <c r="B61" s="30"/>
      <c r="C61" s="132" t="s">
        <v>4</v>
      </c>
      <c r="D61" s="132"/>
      <c r="E61" s="132"/>
      <c r="F61" s="132"/>
      <c r="G61" s="132"/>
      <c r="H61" s="132"/>
      <c r="I61" s="14"/>
      <c r="J61" s="30"/>
      <c r="K61" s="14"/>
      <c r="L61" s="138">
        <f>L57+L59</f>
        <v>0</v>
      </c>
      <c r="M61" s="139"/>
    </row>
    <row r="62" spans="2:13" ht="16.5" thickBot="1" x14ac:dyDescent="0.3">
      <c r="B62" s="5"/>
      <c r="C62" s="4"/>
      <c r="D62" s="4"/>
      <c r="E62" s="4"/>
      <c r="F62" s="4"/>
      <c r="G62" s="4"/>
      <c r="H62" s="4"/>
      <c r="I62" s="4"/>
      <c r="J62" s="5"/>
      <c r="K62" s="4"/>
      <c r="L62" s="4"/>
      <c r="M62" s="6"/>
    </row>
    <row r="63" spans="2:13" ht="15.75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5.75" x14ac:dyDescent="0.25">
      <c r="B64" s="103" t="s">
        <v>5</v>
      </c>
      <c r="C64" s="103"/>
      <c r="D64" s="103"/>
      <c r="E64" s="103"/>
      <c r="F64" s="1"/>
      <c r="G64" s="1"/>
      <c r="H64" s="1"/>
      <c r="I64" s="1"/>
      <c r="J64" s="1"/>
      <c r="K64" s="1"/>
      <c r="L64" s="1"/>
      <c r="M64" s="1"/>
    </row>
    <row r="65" spans="2:13" ht="15.75" x14ac:dyDescent="0.25">
      <c r="B65" s="99"/>
      <c r="C65" s="99"/>
      <c r="D65" s="99"/>
      <c r="E65" s="99"/>
      <c r="F65" s="1"/>
      <c r="G65" s="1"/>
      <c r="H65" s="1"/>
      <c r="I65" s="1"/>
      <c r="J65" s="1"/>
      <c r="K65" s="1"/>
      <c r="L65" s="1"/>
      <c r="M65" s="1"/>
    </row>
    <row r="66" spans="2:13" ht="15.75" x14ac:dyDescent="0.25">
      <c r="B66" s="99"/>
      <c r="C66" s="99"/>
      <c r="D66" s="103" t="s">
        <v>49</v>
      </c>
      <c r="E66" s="103"/>
      <c r="F66" s="103"/>
      <c r="G66" s="103"/>
      <c r="H66" s="103"/>
      <c r="I66" s="103"/>
      <c r="J66" s="103"/>
      <c r="K66" s="103"/>
      <c r="L66" s="103"/>
      <c r="M66" s="103"/>
    </row>
    <row r="67" spans="2:13" ht="15.75" x14ac:dyDescent="0.25">
      <c r="B67" s="99"/>
      <c r="C67" s="99"/>
      <c r="D67" s="99"/>
      <c r="E67" s="99"/>
      <c r="F67" s="1"/>
      <c r="G67" s="1"/>
      <c r="H67" s="1"/>
      <c r="I67" s="1"/>
      <c r="J67" s="1"/>
      <c r="K67" s="1"/>
      <c r="L67" s="1"/>
      <c r="M67" s="1"/>
    </row>
    <row r="68" spans="2:13" x14ac:dyDescent="0.25">
      <c r="I68" s="100" t="s">
        <v>7</v>
      </c>
      <c r="J68" s="100"/>
      <c r="K68" s="100"/>
      <c r="L68" s="100"/>
      <c r="M68" s="100"/>
    </row>
    <row r="70" spans="2:13" x14ac:dyDescent="0.25">
      <c r="I70" s="100" t="s">
        <v>8</v>
      </c>
      <c r="J70" s="100"/>
      <c r="K70" s="100"/>
      <c r="L70" s="100"/>
      <c r="M70" s="100"/>
    </row>
    <row r="71" spans="2:13" x14ac:dyDescent="0.25">
      <c r="B71" t="s">
        <v>34</v>
      </c>
    </row>
    <row r="72" spans="2:13" x14ac:dyDescent="0.25">
      <c r="B72" t="s">
        <v>42</v>
      </c>
    </row>
    <row r="73" spans="2:13" x14ac:dyDescent="0.25">
      <c r="B73" t="s">
        <v>41</v>
      </c>
    </row>
    <row r="74" spans="2:13" x14ac:dyDescent="0.25">
      <c r="B74" t="s">
        <v>43</v>
      </c>
    </row>
    <row r="75" spans="2:13" x14ac:dyDescent="0.25">
      <c r="B75" t="s">
        <v>46</v>
      </c>
    </row>
    <row r="76" spans="2:13" x14ac:dyDescent="0.25">
      <c r="B76" t="s">
        <v>44</v>
      </c>
    </row>
    <row r="77" spans="2:13" x14ac:dyDescent="0.25">
      <c r="B77" t="s">
        <v>45</v>
      </c>
    </row>
    <row r="78" spans="2:13" x14ac:dyDescent="0.25">
      <c r="B78" t="s">
        <v>33</v>
      </c>
      <c r="C78">
        <v>182</v>
      </c>
    </row>
    <row r="79" spans="2:13" x14ac:dyDescent="0.25">
      <c r="B79" t="s">
        <v>31</v>
      </c>
      <c r="C79">
        <v>4368</v>
      </c>
    </row>
  </sheetData>
  <mergeCells count="98">
    <mergeCell ref="D66:M66"/>
    <mergeCell ref="L54:M54"/>
    <mergeCell ref="C37:E38"/>
    <mergeCell ref="F41:G41"/>
    <mergeCell ref="H41:I41"/>
    <mergeCell ref="J41:K41"/>
    <mergeCell ref="L41:M41"/>
    <mergeCell ref="J44:K44"/>
    <mergeCell ref="L44:M44"/>
    <mergeCell ref="C40:E42"/>
    <mergeCell ref="C43:E44"/>
    <mergeCell ref="J54:K54"/>
    <mergeCell ref="H9:I11"/>
    <mergeCell ref="L9:M11"/>
    <mergeCell ref="J9:K11"/>
    <mergeCell ref="B5:M7"/>
    <mergeCell ref="L14:M14"/>
    <mergeCell ref="J14:K14"/>
    <mergeCell ref="C8:E8"/>
    <mergeCell ref="F8:G8"/>
    <mergeCell ref="H8:I8"/>
    <mergeCell ref="J8:K8"/>
    <mergeCell ref="C9:E11"/>
    <mergeCell ref="B9:B11"/>
    <mergeCell ref="C12:E12"/>
    <mergeCell ref="C16:E16"/>
    <mergeCell ref="F9:G11"/>
    <mergeCell ref="I68:M68"/>
    <mergeCell ref="I70:M70"/>
    <mergeCell ref="H43:I43"/>
    <mergeCell ref="F43:G43"/>
    <mergeCell ref="J43:K43"/>
    <mergeCell ref="L43:M43"/>
    <mergeCell ref="L57:M57"/>
    <mergeCell ref="L61:M61"/>
    <mergeCell ref="L59:M59"/>
    <mergeCell ref="J49:K49"/>
    <mergeCell ref="J51:K51"/>
    <mergeCell ref="L49:M49"/>
    <mergeCell ref="L51:M51"/>
    <mergeCell ref="H51:I51"/>
    <mergeCell ref="F49:G49"/>
    <mergeCell ref="F54:G54"/>
    <mergeCell ref="C18:E18"/>
    <mergeCell ref="C61:H61"/>
    <mergeCell ref="F51:G51"/>
    <mergeCell ref="F40:G40"/>
    <mergeCell ref="F23:G23"/>
    <mergeCell ref="F31:G31"/>
    <mergeCell ref="F37:G37"/>
    <mergeCell ref="C49:E49"/>
    <mergeCell ref="C25:E25"/>
    <mergeCell ref="C47:E47"/>
    <mergeCell ref="H54:I54"/>
    <mergeCell ref="F34:G34"/>
    <mergeCell ref="F38:G38"/>
    <mergeCell ref="F44:G44"/>
    <mergeCell ref="H31:I31"/>
    <mergeCell ref="C57:H57"/>
    <mergeCell ref="J23:K23"/>
    <mergeCell ref="J31:K31"/>
    <mergeCell ref="J33:K33"/>
    <mergeCell ref="J40:K40"/>
    <mergeCell ref="J37:K37"/>
    <mergeCell ref="J34:K34"/>
    <mergeCell ref="J38:K38"/>
    <mergeCell ref="C59:H59"/>
    <mergeCell ref="L23:M23"/>
    <mergeCell ref="L31:M31"/>
    <mergeCell ref="L33:M33"/>
    <mergeCell ref="L40:M40"/>
    <mergeCell ref="L34:M34"/>
    <mergeCell ref="L37:M37"/>
    <mergeCell ref="L38:M38"/>
    <mergeCell ref="L35:M35"/>
    <mergeCell ref="J35:K35"/>
    <mergeCell ref="H23:I23"/>
    <mergeCell ref="C31:E31"/>
    <mergeCell ref="C33:E35"/>
    <mergeCell ref="C51:E54"/>
    <mergeCell ref="H35:I35"/>
    <mergeCell ref="C19:E24"/>
    <mergeCell ref="K1:M1"/>
    <mergeCell ref="L8:M8"/>
    <mergeCell ref="B64:E64"/>
    <mergeCell ref="C28:E30"/>
    <mergeCell ref="C13:E15"/>
    <mergeCell ref="F14:G14"/>
    <mergeCell ref="H14:I14"/>
    <mergeCell ref="H33:I33"/>
    <mergeCell ref="H40:I40"/>
    <mergeCell ref="H49:I49"/>
    <mergeCell ref="H34:I34"/>
    <mergeCell ref="H37:I37"/>
    <mergeCell ref="H38:I38"/>
    <mergeCell ref="H44:I44"/>
    <mergeCell ref="C55:E55"/>
    <mergeCell ref="F35:G35"/>
  </mergeCells>
  <printOptions horizontalCentered="1"/>
  <pageMargins left="0.25" right="0.25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FC DP252023</vt:lpstr>
      <vt:lpstr>'FC DP252023'!Obszar_wydruku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Nanowski</dc:creator>
  <cp:lastModifiedBy>Jarosław Nanowski</cp:lastModifiedBy>
  <cp:lastPrinted>2023-10-02T10:42:05Z</cp:lastPrinted>
  <dcterms:created xsi:type="dcterms:W3CDTF">2020-09-23T12:11:40Z</dcterms:created>
  <dcterms:modified xsi:type="dcterms:W3CDTF">2023-10-04T09:14:43Z</dcterms:modified>
</cp:coreProperties>
</file>