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733\Desktop\Zamówienia publiczne\Przetargi ogólnouczelniane\2023\370_czasopisma ogólnouczelniane\"/>
    </mc:Choice>
  </mc:AlternateContent>
  <xr:revisionPtr revIDLastSave="0" documentId="13_ncr:1_{B988E8D0-C875-48F4-B04A-1AD6309A1B82}" xr6:coauthVersionLast="47" xr6:coauthVersionMax="47" xr10:uidLastSave="{00000000-0000-0000-0000-000000000000}"/>
  <bookViews>
    <workbookView xWindow="-120" yWindow="-120" windowWidth="29040" windowHeight="17640" activeTab="1" xr2:uid="{00000000-000D-0000-FFFF-FFFF00000000}"/>
  </bookViews>
  <sheets>
    <sheet name="wydania elektroniczne" sheetId="13" r:id="rId1"/>
    <sheet name="wydania papierowe" sheetId="12" r:id="rId2"/>
  </sheets>
  <definedNames>
    <definedName name="_xlnm._FilterDatabase" localSheetId="0" hidden="1">'wydania elektroniczne'!$A$1:$F$36</definedName>
    <definedName name="_xlnm._FilterDatabase" localSheetId="1" hidden="1">'wydania papierowe'!$A$2:$Q$157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12" l="1"/>
  <c r="A8" i="12" s="1"/>
  <c r="A10" i="12"/>
  <c r="A11" i="12" s="1"/>
  <c r="A13" i="12"/>
  <c r="A14" i="12" s="1"/>
  <c r="A16" i="12"/>
  <c r="A17" i="12" s="1"/>
  <c r="A19" i="12"/>
  <c r="A20" i="12"/>
  <c r="A22" i="12"/>
  <c r="A23" i="12"/>
  <c r="A25" i="12"/>
  <c r="A26" i="12" s="1"/>
  <c r="A28" i="12"/>
  <c r="A29" i="12" s="1"/>
  <c r="A31" i="12"/>
  <c r="A32" i="12"/>
  <c r="A34" i="12"/>
  <c r="A35" i="12"/>
  <c r="A37" i="12"/>
  <c r="A38" i="12" s="1"/>
  <c r="A40" i="12"/>
  <c r="A41" i="12" s="1"/>
  <c r="A43" i="12"/>
  <c r="A44" i="12"/>
  <c r="A46" i="12"/>
  <c r="A47" i="12"/>
  <c r="A49" i="12"/>
  <c r="A50" i="12" s="1"/>
  <c r="A52" i="12"/>
  <c r="A53" i="12" s="1"/>
  <c r="A55" i="12"/>
  <c r="A56" i="12"/>
  <c r="A58" i="12"/>
  <c r="A59" i="12"/>
  <c r="A61" i="12"/>
  <c r="A62" i="12" s="1"/>
  <c r="A64" i="12"/>
  <c r="A65" i="12" s="1"/>
  <c r="A67" i="12"/>
  <c r="A68" i="12"/>
  <c r="A70" i="12"/>
  <c r="A71" i="12"/>
  <c r="A73" i="12"/>
  <c r="A74" i="12" s="1"/>
  <c r="A76" i="12"/>
  <c r="A77" i="12" s="1"/>
  <c r="A79" i="12"/>
  <c r="A80" i="12"/>
  <c r="A82" i="12"/>
  <c r="A83" i="12" s="1"/>
  <c r="A85" i="12"/>
  <c r="A86" i="12" s="1"/>
  <c r="A88" i="12"/>
  <c r="A89" i="12" s="1"/>
  <c r="A91" i="12"/>
  <c r="A92" i="12" s="1"/>
  <c r="A94" i="12"/>
  <c r="A95" i="12" s="1"/>
  <c r="A97" i="12"/>
  <c r="A98" i="12" s="1"/>
  <c r="A100" i="12"/>
  <c r="A101" i="12"/>
  <c r="A103" i="12"/>
  <c r="A104" i="12" s="1"/>
  <c r="A106" i="12"/>
  <c r="A107" i="12" s="1"/>
  <c r="A109" i="12"/>
  <c r="A110" i="12" s="1"/>
  <c r="A112" i="12"/>
  <c r="A113" i="12" s="1"/>
  <c r="A115" i="12"/>
  <c r="A116" i="12"/>
  <c r="A118" i="12"/>
  <c r="A119" i="12" s="1"/>
  <c r="A121" i="12"/>
  <c r="A122" i="12" s="1"/>
  <c r="A124" i="12"/>
  <c r="A125" i="12"/>
  <c r="A127" i="12"/>
  <c r="A128" i="12" s="1"/>
  <c r="A130" i="12"/>
  <c r="A131" i="12"/>
  <c r="A133" i="12"/>
  <c r="A134" i="12" s="1"/>
  <c r="A136" i="12"/>
  <c r="A137" i="12" s="1"/>
  <c r="A139" i="12"/>
  <c r="A140" i="12" s="1"/>
  <c r="A142" i="12"/>
  <c r="A143" i="12" s="1"/>
  <c r="A145" i="12"/>
  <c r="A146" i="12" s="1"/>
  <c r="A148" i="12"/>
  <c r="A149" i="12" s="1"/>
  <c r="A151" i="12"/>
  <c r="A152" i="12" s="1"/>
  <c r="A154" i="12"/>
  <c r="A155" i="12" s="1"/>
  <c r="D36" i="13"/>
  <c r="A4" i="12"/>
  <c r="A5" i="12" s="1"/>
  <c r="D157" i="12" l="1"/>
</calcChain>
</file>

<file path=xl/sharedStrings.xml><?xml version="1.0" encoding="utf-8"?>
<sst xmlns="http://schemas.openxmlformats.org/spreadsheetml/2006/main" count="765" uniqueCount="261">
  <si>
    <t>L.P</t>
  </si>
  <si>
    <t>TYTUŁ</t>
  </si>
  <si>
    <t>LICZBA PRENUMERAT</t>
  </si>
  <si>
    <t>RODZAJ PRENUMERATY</t>
  </si>
  <si>
    <t>Archiwista Polski</t>
  </si>
  <si>
    <t>Atest</t>
  </si>
  <si>
    <t>Badania Kliniczne</t>
  </si>
  <si>
    <t>Bezpieczeństwo pracy. Nauka i praktyka</t>
  </si>
  <si>
    <t>Brać Łowiecka</t>
  </si>
  <si>
    <t>Chirurgia po dyplomie</t>
  </si>
  <si>
    <t>Ciepłownictwo-Ogrzewnictwo-Wentylacja (Redakcja: www.cieplogaz.com.pl)</t>
  </si>
  <si>
    <t>Dog&amp;Sport</t>
  </si>
  <si>
    <t>Dziennik. Gazeta Prawna</t>
  </si>
  <si>
    <t>Elektroinstalator</t>
  </si>
  <si>
    <t>Energia i Recykling</t>
  </si>
  <si>
    <t>Estrada i Studio</t>
  </si>
  <si>
    <t>Fauna i Flora</t>
  </si>
  <si>
    <t>Finanse publiczne</t>
  </si>
  <si>
    <t>FOOD LEX</t>
  </si>
  <si>
    <t>Forum Akademickie</t>
  </si>
  <si>
    <t>Fotowoltaika</t>
  </si>
  <si>
    <t>Gazeta Olsztyńska</t>
  </si>
  <si>
    <t>Gospodarka mięsna</t>
  </si>
  <si>
    <t>Hodowca Drobiu</t>
  </si>
  <si>
    <t>Hodowca i Jeździec</t>
  </si>
  <si>
    <t>Hoduj z Głową Bydło</t>
  </si>
  <si>
    <t>Hoduj z głową Świnie</t>
  </si>
  <si>
    <t>Indyk Polski</t>
  </si>
  <si>
    <t>INPE- Informacje o Normach i Przepisach Elektrycznych</t>
  </si>
  <si>
    <t>Instal-Teoria i praktyka w instalacjach (Redakcja: www.informacjainstal.com.pl)</t>
  </si>
  <si>
    <t>Jazz Forum</t>
  </si>
  <si>
    <t>Journal of Animal and Feed Sciences</t>
  </si>
  <si>
    <t>Journal of Veterinaiy Research</t>
  </si>
  <si>
    <t>Komunikaty Rybackie</t>
  </si>
  <si>
    <t>Konie i Rumaki</t>
  </si>
  <si>
    <t>Koń Polski</t>
  </si>
  <si>
    <t>Lecznica Dużych Zwierząt</t>
  </si>
  <si>
    <t>Łowiec Polski</t>
  </si>
  <si>
    <t>Medycyna Praktyczna Chirurgia</t>
  </si>
  <si>
    <t>Metal Hammer</t>
  </si>
  <si>
    <t>Newsweek</t>
  </si>
  <si>
    <t>Parki Narodowe i Rezerwaty Przyrody</t>
  </si>
  <si>
    <t>Pływalnie i Baseny</t>
  </si>
  <si>
    <t>Polish Journal of Veterinary Science</t>
  </si>
  <si>
    <t>Polityka</t>
  </si>
  <si>
    <t>Polskie Drobiarstwo</t>
  </si>
  <si>
    <t>Postępy Mikrobiologii</t>
  </si>
  <si>
    <t>Press</t>
  </si>
  <si>
    <t>Problemy Jakości</t>
  </si>
  <si>
    <t>Przegląd Epidemiologiczny</t>
  </si>
  <si>
    <t>Przegląd Geodezyjny</t>
  </si>
  <si>
    <t>Przegląd Komunalny</t>
  </si>
  <si>
    <t>Przegląd Mleczarski</t>
  </si>
  <si>
    <t>Przegląd Piekarski i cukierniczy (miesięcznik)</t>
  </si>
  <si>
    <t>Przegląd Rybacki</t>
  </si>
  <si>
    <t>Przegląd Sportowy</t>
  </si>
  <si>
    <t>Przegląd Zbożowo-Młynarski</t>
  </si>
  <si>
    <t>Przemysł Spożywczy</t>
  </si>
  <si>
    <t>Przyroda Polska</t>
  </si>
  <si>
    <t>Rynek Instalacyjny. Technika grzewcza, sanitarna i klimatyzacja (Wydawca: www.iynekinstalacyjny.com.pl)</t>
  </si>
  <si>
    <t>Rynek Turystyczny</t>
  </si>
  <si>
    <t>Rzeczpospolita</t>
  </si>
  <si>
    <t>Świat Nauki</t>
  </si>
  <si>
    <t>Teraz Rock</t>
  </si>
  <si>
    <t>Tygodnik Powszechny</t>
  </si>
  <si>
    <t>Twój Blues</t>
  </si>
  <si>
    <t>Weterynaria po Dyplomie</t>
  </si>
  <si>
    <t>Weterynaria w Praktyce</t>
  </si>
  <si>
    <t>Weterynaria w terenie</t>
  </si>
  <si>
    <t>Wiedza i Życie</t>
  </si>
  <si>
    <t>Wychowanie fizyczne i zdrowotne</t>
  </si>
  <si>
    <t>Zajęcia z psem</t>
  </si>
  <si>
    <t>Zeszyty Metodyczne Rachunkowości</t>
  </si>
  <si>
    <t>Ziemniak Polski kwartalnik naukowo-techniczny, wydawca: Instytut Hodowli i Aklimatyzacji Roślin w Radzikowie</t>
  </si>
  <si>
    <t>Życie Weterynaryjne</t>
  </si>
  <si>
    <t>papierowa</t>
  </si>
  <si>
    <t>e-wydanie</t>
  </si>
  <si>
    <t xml:space="preserve">Gazeta Olsztyńska </t>
  </si>
  <si>
    <t xml:space="preserve">e-wydanie Dziennik. Gazeta Prawna premium </t>
  </si>
  <si>
    <t>Analizy rynkowe : rynek drobiu</t>
  </si>
  <si>
    <t>Na ratunek wyd. Elmed</t>
  </si>
  <si>
    <t>Przegląd Hodowlany ( dwumiesięcznik)</t>
  </si>
  <si>
    <t>Przegląd Pożarniczy ( wydawca WEMA)</t>
  </si>
  <si>
    <t>Rzeczoznawca majatkowy ISSN 1233-054 X</t>
  </si>
  <si>
    <t>Biuletyn Informacyjny dla Służb Ekonomiczno-Finansowych z dodatkiem Serwis Podatkowy wyd.GOFIN</t>
  </si>
  <si>
    <t>Gazeta Podatkowa (GOFIN) - dostęp on-line</t>
  </si>
  <si>
    <t>Poradnik VAT  GOFIN (z dostępem on-line)</t>
  </si>
  <si>
    <t>Przegląd Podatku Dochodowego (z dostępem on-line) GOFIN</t>
  </si>
  <si>
    <t>ZAMAWIAJĄCY 1</t>
  </si>
  <si>
    <t>Delta ( miesięcznik)</t>
  </si>
  <si>
    <t>Współczesna dietetyka ( + dostęp on-line)</t>
  </si>
  <si>
    <t xml:space="preserve">Bezpieczeństwo Żywności w praktyce </t>
  </si>
  <si>
    <t xml:space="preserve">Top Agrar Polska (PWR) </t>
  </si>
  <si>
    <t xml:space="preserve">Medycyna Weterynaryjna </t>
  </si>
  <si>
    <t>Biuletyn Informacyjny dla Służb Ekonomiczno-Finansowych z dodatkiem Serwis Podatkowy ( dostęp on-line) wyd. GOFIN</t>
  </si>
  <si>
    <t xml:space="preserve">Geodeta </t>
  </si>
  <si>
    <t>Wydawnictwo broszurowe SEKOCENBUD- prenumerata niebieska, w skład której wchodzą: zestaw informacji o cenach czynników produkcji budowlanej, zestaw biuletynów cen robót, zestaw cen robót scalonych, zestaw cen zagregowanych, zestaw waloryzacyjno - regional izacyjny. zestaw 12 miesięczników Błyskawica, zestaw 12 miesięczników Licz i buduj; Zestaw informacji o cenach czynników produkcji budowlanej RMS-MAX - egzemplarz na płycie CD.</t>
  </si>
  <si>
    <t>jasma@uwm.edu.pl</t>
  </si>
  <si>
    <t>igpig@uwm.edu.pl</t>
  </si>
  <si>
    <t>jwn@uwm.edu.pl</t>
  </si>
  <si>
    <t>99.051.002 - Biuro Rektora - 551</t>
  </si>
  <si>
    <t>99.051.008 - Kwestura</t>
  </si>
  <si>
    <t>99.051.001 - Kanclerz - 551</t>
  </si>
  <si>
    <t>52.040.016 - Pływalnia Uniwersytecka</t>
  </si>
  <si>
    <t>99.051.100 - Dział Zamówień Publicznych - 551</t>
  </si>
  <si>
    <t>99.051.035 - Stanowisko ds. Ochrony Pprzeciwpożarowej - 551</t>
  </si>
  <si>
    <t>99.051.040 - Dział Gospodarki Nieruchomościami - 551</t>
  </si>
  <si>
    <t>99.051.034 - Stanowisko ds. Gospodarowania Odpadami - 551</t>
  </si>
  <si>
    <t>99.051.121 - Dział Inwestycji i Nadzoru Budowlanego - 551</t>
  </si>
  <si>
    <t>11.101.002 - Katedra Żywienia Zwierząt i Paszoznawstwa</t>
  </si>
  <si>
    <t>16.101.009 - Katedra Inżynierii Systemów ST - 501</t>
  </si>
  <si>
    <t>17.101.012 - Katedra Biochemii Żywności ST - 501</t>
  </si>
  <si>
    <t>11.101.017 - Katedra Drobiarstwa i Pszczelnictwa</t>
  </si>
  <si>
    <t>16.101.005 - Katedra Elektrotechniki, Energetyki, Elektroniki i Automatyki ST - 501</t>
  </si>
  <si>
    <t>30.101.008 - Katedra Genetyki, Hodowli Roślin i Inżynierii Biosurowców</t>
  </si>
  <si>
    <t>11.101.009 - Katedra Hodowli Zwierząt Futerkowych i Łowiectwa</t>
  </si>
  <si>
    <t>11.101.007 - Katedra Hodowli Koni i Jeździectwa</t>
  </si>
  <si>
    <t>15.101.041 - Katedra Mikrobiologii i Immunologii Klinicznej ST - 501</t>
  </si>
  <si>
    <t>23.101.001 - Dziekanat Wydziału Matematyki i Informatyki ST - 501</t>
  </si>
  <si>
    <t>29.101.201 - Katedra Geodezji</t>
  </si>
  <si>
    <t xml:space="preserve">
17.101.004 - Katedra Towaroznawstwa i Badań Żywności ST - 501</t>
  </si>
  <si>
    <t>17.101.004 - Katedra Towaroznawstwa i Badań Żywności ST - 501</t>
  </si>
  <si>
    <t>30.101.003 - Katedra Agrotechnologii i Agrobiznesu</t>
  </si>
  <si>
    <t>12.101.014 - Katedra Anatomii i Fizjologii Zwierząt</t>
  </si>
  <si>
    <t>63.101.005 - Katedra Chirurgii ( prof.. Snarska)</t>
  </si>
  <si>
    <t>63.101.005 - Katedra Chirurgii (prof.. Snarska)</t>
  </si>
  <si>
    <t>15.101.042 - Katedra Epizootiologii ST - 501</t>
  </si>
  <si>
    <t>15.101.064 - Katedra Diagnostyki Klinicznej ST - 501</t>
  </si>
  <si>
    <t>15.101.063 - Katedra Chorób Wewnętrznych z Kliniką ST - 501</t>
  </si>
  <si>
    <t>11.101.015 - Katedra Ichtiologii i Akwakultury</t>
  </si>
  <si>
    <t>11.101.014 - Katedra Higieny Zwierząt i Środowiska</t>
  </si>
  <si>
    <t>15.101.033 - Katedra Farmakologii i Toksykologii ST - 501</t>
  </si>
  <si>
    <t>30.101.011 - Katedra Leśnictwa i Ekologii Lasu</t>
  </si>
  <si>
    <t>17.101.009 - Katedra Przetwórstwa i Chemii Surowców Roślinnych ST - 501</t>
  </si>
  <si>
    <t xml:space="preserve">
63.101.010 - Katedra Ratownictwa Medycznego</t>
  </si>
  <si>
    <t xml:space="preserve">
29.101.404 - Katedra Turystyki, Rekreacji i Ekologii</t>
  </si>
  <si>
    <t>15.101.051 - Katedra Weterynaryjnej Ochrony Zdrowia Publicznego ST - 501</t>
  </si>
  <si>
    <t>15.101.032 - Katedra Anatomii Patologicznej ST - 501</t>
  </si>
  <si>
    <t xml:space="preserve">
15.101.064 - Katedra Diagnostyki Klinicznej ST - 501</t>
  </si>
  <si>
    <t xml:space="preserve">
11.101.003 - Katedra Biochemii i Biotechnologii Zwierząt</t>
  </si>
  <si>
    <t xml:space="preserve">
23.101.001 - Dziekanat Wydziału Matematyki i Informatyki ST - 501</t>
  </si>
  <si>
    <t>17.610.007 - Katedra Mleczarstwa i Zarządzania Jakością ST - 501</t>
  </si>
  <si>
    <t xml:space="preserve">14.610.035-110 Katedra Komunikacji Społecznej </t>
  </si>
  <si>
    <t>Ochrona Przeciwpożarowa, kwartalnik Stowarzyszenia Inżynierów i Techników Pożarnictwa  ; Izba Rzeczoznawców SITP, Delegatura Poznań, ul. C. K. Norwida 14, 60-867 Poznań</t>
  </si>
  <si>
    <t xml:space="preserve">Gazeta Wyboorcza </t>
  </si>
  <si>
    <t>14.610.036-110  Katedry (Instytut Dziennikarstwa i Komunikacji Społecznej, Wydział Humanistyczny).</t>
  </si>
  <si>
    <t>Portalu BHP (Wiedza i Praktyka Sp. z o.o. 03-918 Warszawa, ul. Łotewska 9</t>
  </si>
  <si>
    <t>29.101.000 -  Wydziału Geoinżynierii biuro Dziekana</t>
  </si>
  <si>
    <t>99.051.008 - Kwestura, 2 sztuki</t>
  </si>
  <si>
    <t xml:space="preserve">Dziennik. Gazeta Prawna wersja Premium </t>
  </si>
  <si>
    <t>Zeszyty Metodyczne Rachunkowości GOFIN  + (dostęp on-line)</t>
  </si>
  <si>
    <t>Monitor Księgowego ( INFOR) +  dostępem on-line</t>
  </si>
  <si>
    <t>Dzikie Życie</t>
  </si>
  <si>
    <t>48.013.001-500 - Studium Wychowania Fizycznego i Sportu - 513</t>
  </si>
  <si>
    <t>Gazeta Podatkowa (GOFIN) -</t>
  </si>
  <si>
    <t xml:space="preserve">
29.610.024.-110 - Katedra Biotechnologii w Ochronie ŚrodowiskaWydział Geoinżynierii, Instytut Inżynierii i Ochrony Środowiska</t>
  </si>
  <si>
    <t>Rzeczpospolita (e-  wydanie )</t>
  </si>
  <si>
    <t>Central European Journal of Immunology</t>
  </si>
  <si>
    <t>29.101.300 - Instytut Gospodarki Przestrzennej i Geografii/Biuro Instytutu Gospodarki  Przestrzennej i Geografii
Wydział Geoinżynierii</t>
  </si>
  <si>
    <t>NIERUCHOMOŚCI c.h Beck wraz z dostępem on-line</t>
  </si>
  <si>
    <t>Rozdzielnia korespondencji ul, Oczapowskiego 2 10-719 Olsztyn Rektorat</t>
  </si>
  <si>
    <t xml:space="preserve">Szpital MSWiA ul. Wojska Polskiego 37 Olsztyn </t>
  </si>
  <si>
    <t xml:space="preserve">99.051.122 - Sekcja ciepłownictwa </t>
  </si>
  <si>
    <t xml:space="preserve">ul. Słoneczna 54 pok.A1/13 Olsztyn </t>
  </si>
  <si>
    <t>Dom studencki nr 2 ul. Kanafojskiego 1, Radio UWM</t>
  </si>
  <si>
    <t>17.610.005 - dr inż. Żulewska Justyna - badania statutowe, Katedra Mleczarstwa i Zarządzania Jakością</t>
  </si>
  <si>
    <t xml:space="preserve">29.101.201 - Katedra Geodezji </t>
  </si>
  <si>
    <t>ul. Oczapowskiego 1 Olsztyn, Katedra Geodezji pok. 25</t>
  </si>
  <si>
    <t>ul. Heweliusz 14 Olsztyn</t>
  </si>
  <si>
    <t>ul. Prawocheńskiego 15, 10-720 Olsztyn</t>
  </si>
  <si>
    <t>99.051.122 - Sekcja ciepłownictwa</t>
  </si>
  <si>
    <t>ul. Plac Łódzki 2 10-719 Olsztyn</t>
  </si>
  <si>
    <t>ul. Oczapowskiego 14 10-719 Olsztyn</t>
  </si>
  <si>
    <t>ul. Oczapowskiego 13 blok 105 D, Olsztyn</t>
  </si>
  <si>
    <t>ul. Żołnierska 14 c pok. 14 Olsztyn</t>
  </si>
  <si>
    <t>ul. Tuwina 9 Pływalnia Uniwersytecka, 10-719 Olsztyn</t>
  </si>
  <si>
    <t>ul. Oczapowskiego 14 pok. L28</t>
  </si>
  <si>
    <t>48.013.001-500 - Studium Wychowania Fizycznego i Sportu</t>
  </si>
  <si>
    <t xml:space="preserve">52.040.004 - Wydawnictwo Uniwersytetu </t>
  </si>
  <si>
    <t xml:space="preserve">30.101.002 - Katedra Agroekosystemów i Ogrodnictwa  Żołnowska Beata </t>
  </si>
  <si>
    <t>ul. Plac Łódzki 3 10-719 Olsztyn</t>
  </si>
  <si>
    <t>ul. Oczapowskiego 14  pok. L28</t>
  </si>
  <si>
    <t xml:space="preserve">Magazyn pielegniarki i położnej </t>
  </si>
  <si>
    <t>Uniwersytet Warmińsko- Mazurski w Olsztynie, Filia w Ełku,ul. Kościuszki 23, 19-300 Ełk</t>
  </si>
  <si>
    <t>Medycyna praktyczna</t>
  </si>
  <si>
    <t>Pielęgniarstwo chirurgiczne i anestezjologiczne</t>
  </si>
  <si>
    <t xml:space="preserve">63.010.000 - Szkoła Zdrowia Publicznego </t>
  </si>
  <si>
    <t xml:space="preserve">Wydziału Nauki o Żywności, Katedra Technologii Chemii Mięsa </t>
  </si>
  <si>
    <t>pl. Cieszyński 1, 10-719 Olsztyn</t>
  </si>
  <si>
    <t>ul. Oczapowskiego 1A pok. 223 10-719 Olsztyn</t>
  </si>
  <si>
    <t>ul. Oczapowskiego 13 10-719   Olsztyn</t>
  </si>
  <si>
    <t>ul. Oczapowskiego 8 pok. 115</t>
  </si>
  <si>
    <t xml:space="preserve">17.101.004 - Katedra Towaroznawstwa i Badań Żywności </t>
  </si>
  <si>
    <t xml:space="preserve">
17.101.004 - Katedra Towaroznawstwa i Badań Żywności</t>
  </si>
  <si>
    <t xml:space="preserve">Pl. Cieszyński 1, 10-726 Olsztyn </t>
  </si>
  <si>
    <t>Food forum nie ma dostępu online</t>
  </si>
  <si>
    <t xml:space="preserve"> Pl. Cieszyński 1 pok. 201, 10-719 Olsztyn</t>
  </si>
  <si>
    <t>Przemysł Fermentacyjny i Owocowo Warzywny (miesięcznik)</t>
  </si>
  <si>
    <t>adres dostawy</t>
  </si>
  <si>
    <t>nazwa zamawiającego</t>
  </si>
  <si>
    <t>99.051.008 - Kwestura,</t>
  </si>
  <si>
    <t>adres dostawy kodów</t>
  </si>
  <si>
    <t>andrzej.gozdz@uwm.edu.pl</t>
  </si>
  <si>
    <t>malgorzata.daniow@uwm.edu.pl</t>
  </si>
  <si>
    <t>adriana.faras-bak@uwm.edu.pl</t>
  </si>
  <si>
    <t>agnieszka.idzikowska@uwm.edu.pl</t>
  </si>
  <si>
    <t>andrzej.gorzynski@uwm.edu.pl</t>
  </si>
  <si>
    <t>izaran@uwm.edu.pl</t>
  </si>
  <si>
    <t>biuro@uwmfm.pl</t>
  </si>
  <si>
    <t>eliza.jodko@uwm.edu.pl</t>
  </si>
  <si>
    <t>dagmara.naworska@uwm.edu.pl</t>
  </si>
  <si>
    <t>kazimierz.konowalski@uwm.edu.pl</t>
  </si>
  <si>
    <t>marek.siudak@uwm.edu.pl</t>
  </si>
  <si>
    <t>keeeia@uwm.edu.pl</t>
  </si>
  <si>
    <t>e.mierzejewska@uwm.edu.pl</t>
  </si>
  <si>
    <t>l.kryszalowicz@uwm.edu.pl</t>
  </si>
  <si>
    <t>michal.orlowski@uwm.edu.pl</t>
  </si>
  <si>
    <t>ul. Prawocheńskiego 15, p. 120, Olsztyn</t>
  </si>
  <si>
    <t>sylwia.kaczynska@uwm.edu.pl</t>
  </si>
  <si>
    <t>biuro.kwestora@uwm.edu.pl</t>
  </si>
  <si>
    <t>99.051.211 Sekcja socjalna</t>
  </si>
  <si>
    <t>wieslaw.turemko@uwm.edu.pl</t>
  </si>
  <si>
    <t>99.051.210 - Biuro ds. Kadr i Płac</t>
  </si>
  <si>
    <t>52.040.019-500 - Centrum Badań i Projektów</t>
  </si>
  <si>
    <t>dariusz.popielarczyk@uwm.edu.pl</t>
  </si>
  <si>
    <t xml:space="preserve"> lidia.wadolowska@uwm.edu.pl</t>
  </si>
  <si>
    <t>99.051.210 - Dział Kadr - 551</t>
  </si>
  <si>
    <t>99.051.146 dział marketingu radio</t>
  </si>
  <si>
    <t>99.051.146  dział marketingu wiadomości uniwersytecki</t>
  </si>
  <si>
    <t>99.051.146 - dział marketingu  wiadomości uniwersytecki, Lech Kryszałowicz</t>
  </si>
  <si>
    <t>99.051.146 - dział Marketingu</t>
  </si>
  <si>
    <t>studia podyplomowe 24.410.077-500 Janczyło Magdalena</t>
  </si>
  <si>
    <t>99.051.139 - Zespół Audytu Wewnętrznego Uniwersytetu Warmińsko-Mazurskiego - 551</t>
  </si>
  <si>
    <t>99.051.147 - Archiwum i Muzeum UWM - 551</t>
  </si>
  <si>
    <t>63.101.002 Pielęgniarstwo</t>
  </si>
  <si>
    <t>17.010.000 Wydziału Nauki o Żywności</t>
  </si>
  <si>
    <t xml:space="preserve">99.051.093 Rzecznik Patentowy </t>
  </si>
  <si>
    <t>Biuro Kontroli Wewnętrznej i BHP 99.051.094</t>
  </si>
  <si>
    <t>29.101.202- Katedra Geoinformacji iKartografii</t>
  </si>
  <si>
    <t>darewicz@uwm.edu.pl</t>
  </si>
  <si>
    <t>17.101.012 Katedra Biochemii Żywności ST-501</t>
  </si>
  <si>
    <t xml:space="preserve">
15.610.012.110 - Wydział Medycyny Weterynaryjnej , Katedra Chorób Ptaków </t>
  </si>
  <si>
    <t>slawomir.cellmer@uwm.edu.pl</t>
  </si>
  <si>
    <t>ul. Oczapowskiego 14  pok. F-16, Olsztyn</t>
  </si>
  <si>
    <t>ul. Oczapowskiego 14, pok F-1610-719 Olsztyn</t>
  </si>
  <si>
    <t xml:space="preserve"> Dziennik. Gazeta Prawna</t>
  </si>
  <si>
    <t>lidia.wadolowska@uwm.edu.pl</t>
  </si>
  <si>
    <t xml:space="preserve">Katedra Żywienia Człowieka 17.610.009-110 prof.. Wądołowska </t>
  </si>
  <si>
    <t xml:space="preserve">Rozdzielnia korespondencji ul, Oczapowskiego 2 10-719 Olsztyn Rektorat </t>
  </si>
  <si>
    <t>Katedra Żywienia Człowieka 17.610.009-110 prof.. Wądołowska - Ewa Niedźwiedzka</t>
  </si>
  <si>
    <t>Przegląd geodezyjny</t>
  </si>
  <si>
    <t xml:space="preserve">29.101.001 - Wydział Geoinżynierii - biuro Dziekana </t>
  </si>
  <si>
    <t>Personel i Zarządzanie (Infor) premium z bezpłatnym dostępem on-line</t>
  </si>
  <si>
    <t>Personel i Zarządzanie (Infor) premium z bezpłtnym dostepem on-line</t>
  </si>
  <si>
    <t>Hodowca Zwierząt futerkowych</t>
  </si>
  <si>
    <t xml:space="preserve">Zwierzęta futerkowe </t>
  </si>
  <si>
    <t>Trzoda Chlewna</t>
  </si>
  <si>
    <t>Magazyn Weterynaryjny</t>
  </si>
  <si>
    <t>Noise Magazine</t>
  </si>
  <si>
    <t>Lizard</t>
  </si>
  <si>
    <t>Zam. 370/2023/TP/DZP, Załącznik nr 1B, wykaz miesjsc dostarczanej prasy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</si>
</sst>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u/>
      <sz val="11"/>
      <color theme="10"/>
      <name val="Calibri"/>
      <family val="2"/>
      <scheme val="minor"/>
    </font>
    <font>
      <sz val="11"/>
      <color rgb="FF3F3F76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2" borderId="2" applyNumberFormat="0" applyAlignment="0" applyProtection="0"/>
  </cellStyleXfs>
  <cellXfs count="3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wrapText="1"/>
    </xf>
    <xf numFmtId="0" fontId="6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6" fillId="0" borderId="0" xfId="0" applyFont="1"/>
    <xf numFmtId="0" fontId="2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wrapText="1"/>
    </xf>
    <xf numFmtId="0" fontId="9" fillId="0" borderId="0" xfId="0" applyFont="1"/>
    <xf numFmtId="0" fontId="9" fillId="0" borderId="1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3" fillId="0" borderId="1" xfId="1" applyBorder="1" applyAlignment="1">
      <alignment horizontal="center" wrapText="1"/>
    </xf>
    <xf numFmtId="0" fontId="3" fillId="0" borderId="0" xfId="1"/>
    <xf numFmtId="0" fontId="10" fillId="0" borderId="1" xfId="1" applyFont="1" applyBorder="1" applyAlignment="1">
      <alignment horizontal="center" vertical="center" wrapText="1"/>
    </xf>
    <xf numFmtId="0" fontId="4" fillId="0" borderId="2" xfId="2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2" xfId="2" applyFill="1" applyAlignment="1">
      <alignment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0" fontId="11" fillId="3" borderId="3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</cellXfs>
  <cellStyles count="3">
    <cellStyle name="Dane wejściowe" xfId="2" builtinId="20"/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ariusz.popielarczyk@uwm.edu.pl" TargetMode="External"/><Relationship Id="rId13" Type="http://schemas.openxmlformats.org/officeDocument/2006/relationships/hyperlink" Target="mailto:lidia.wadolowska@uwm.edu.pl" TargetMode="External"/><Relationship Id="rId3" Type="http://schemas.openxmlformats.org/officeDocument/2006/relationships/hyperlink" Target="mailto:biuro.kwestora@uwm.edu.pl" TargetMode="External"/><Relationship Id="rId7" Type="http://schemas.openxmlformats.org/officeDocument/2006/relationships/hyperlink" Target="mailto:wieslaw.turemko@uwm.edu.pl" TargetMode="External"/><Relationship Id="rId12" Type="http://schemas.openxmlformats.org/officeDocument/2006/relationships/hyperlink" Target="mailto:darewicz@uwm.edu.pl" TargetMode="External"/><Relationship Id="rId2" Type="http://schemas.openxmlformats.org/officeDocument/2006/relationships/hyperlink" Target="mailto:sylwia.kaczynska@uwm.edu.pl" TargetMode="External"/><Relationship Id="rId1" Type="http://schemas.openxmlformats.org/officeDocument/2006/relationships/hyperlink" Target="mailto:sylwia.kaczynska@uwm.edu.pl" TargetMode="External"/><Relationship Id="rId6" Type="http://schemas.openxmlformats.org/officeDocument/2006/relationships/hyperlink" Target="mailto:biuro.kwestora@uwm.edu.pl" TargetMode="External"/><Relationship Id="rId11" Type="http://schemas.openxmlformats.org/officeDocument/2006/relationships/hyperlink" Target="mailto:slawomir.cellmer@uwm.edu.pl" TargetMode="External"/><Relationship Id="rId5" Type="http://schemas.openxmlformats.org/officeDocument/2006/relationships/hyperlink" Target="mailto:biuro.kwestora@uwm.edu.pl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darewicz@uwm.edu.pl" TargetMode="External"/><Relationship Id="rId4" Type="http://schemas.openxmlformats.org/officeDocument/2006/relationships/hyperlink" Target="mailto:biuro.kwestora@uwm.edu.pl" TargetMode="External"/><Relationship Id="rId9" Type="http://schemas.openxmlformats.org/officeDocument/2006/relationships/hyperlink" Target="mailto:lidia.wadolowska@uwm.edu.pl" TargetMode="External"/><Relationship Id="rId14" Type="http://schemas.openxmlformats.org/officeDocument/2006/relationships/hyperlink" Target="mailto:dariusz.popielarczyk@uwm.edu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484B7E-5D77-4886-B85F-52ED60E5E3CC}">
  <dimension ref="A1:F36"/>
  <sheetViews>
    <sheetView topLeftCell="A16" workbookViewId="0">
      <selection activeCell="J7" sqref="J7"/>
    </sheetView>
  </sheetViews>
  <sheetFormatPr defaultRowHeight="12.75" x14ac:dyDescent="0.2"/>
  <cols>
    <col min="1" max="1" width="3.5703125" style="17" customWidth="1"/>
    <col min="2" max="2" width="34.42578125" style="17" customWidth="1"/>
    <col min="3" max="3" width="13.28515625" style="17" customWidth="1"/>
    <col min="4" max="4" width="11.28515625" style="17" customWidth="1"/>
    <col min="5" max="5" width="35.140625" style="17" customWidth="1"/>
    <col min="6" max="6" width="53.28515625" style="17" customWidth="1"/>
    <col min="7" max="16384" width="9.140625" style="15"/>
  </cols>
  <sheetData>
    <row r="1" spans="1:6" ht="18.75" customHeight="1" x14ac:dyDescent="0.2">
      <c r="A1" s="14" t="s">
        <v>0</v>
      </c>
      <c r="B1" s="14" t="s">
        <v>1</v>
      </c>
      <c r="C1" s="14" t="s">
        <v>3</v>
      </c>
      <c r="D1" s="14" t="s">
        <v>2</v>
      </c>
      <c r="E1" s="14" t="s">
        <v>201</v>
      </c>
      <c r="F1" s="14" t="s">
        <v>88</v>
      </c>
    </row>
    <row r="2" spans="1:6" ht="27.75" customHeight="1" x14ac:dyDescent="0.2">
      <c r="A2" s="16">
        <v>1</v>
      </c>
      <c r="B2" s="16" t="s">
        <v>79</v>
      </c>
      <c r="C2" s="16" t="s">
        <v>76</v>
      </c>
      <c r="D2" s="16">
        <v>1</v>
      </c>
      <c r="E2" s="16" t="s">
        <v>214</v>
      </c>
      <c r="F2" s="16" t="s">
        <v>112</v>
      </c>
    </row>
    <row r="3" spans="1:6" ht="27.75" customHeight="1" x14ac:dyDescent="0.2">
      <c r="A3" s="16">
        <v>2</v>
      </c>
      <c r="B3" s="16" t="s">
        <v>5</v>
      </c>
      <c r="C3" s="16" t="s">
        <v>76</v>
      </c>
      <c r="D3" s="16">
        <v>1</v>
      </c>
      <c r="E3" s="16" t="s">
        <v>213</v>
      </c>
      <c r="F3" s="16" t="s">
        <v>113</v>
      </c>
    </row>
    <row r="4" spans="1:6" ht="27.75" customHeight="1" x14ac:dyDescent="0.25">
      <c r="A4" s="16">
        <v>3</v>
      </c>
      <c r="B4" s="16" t="s">
        <v>94</v>
      </c>
      <c r="C4" s="16" t="s">
        <v>76</v>
      </c>
      <c r="D4" s="16">
        <v>1</v>
      </c>
      <c r="E4" s="18" t="s">
        <v>219</v>
      </c>
      <c r="F4" s="16" t="s">
        <v>101</v>
      </c>
    </row>
    <row r="5" spans="1:6" ht="27.75" customHeight="1" x14ac:dyDescent="0.2">
      <c r="A5" s="16">
        <v>4</v>
      </c>
      <c r="B5" s="16" t="s">
        <v>12</v>
      </c>
      <c r="C5" s="16" t="s">
        <v>76</v>
      </c>
      <c r="D5" s="16">
        <v>1</v>
      </c>
      <c r="E5" s="16" t="s">
        <v>209</v>
      </c>
      <c r="F5" s="16" t="s">
        <v>223</v>
      </c>
    </row>
    <row r="6" spans="1:6" ht="27.75" customHeight="1" x14ac:dyDescent="0.2">
      <c r="A6" s="16">
        <v>5</v>
      </c>
      <c r="B6" s="16" t="s">
        <v>12</v>
      </c>
      <c r="C6" s="16" t="s">
        <v>76</v>
      </c>
      <c r="D6" s="16">
        <v>1</v>
      </c>
      <c r="E6" s="16" t="s">
        <v>98</v>
      </c>
      <c r="F6" s="16" t="s">
        <v>158</v>
      </c>
    </row>
    <row r="7" spans="1:6" ht="27.75" customHeight="1" x14ac:dyDescent="0.2">
      <c r="A7" s="16">
        <v>6</v>
      </c>
      <c r="B7" s="16" t="s">
        <v>12</v>
      </c>
      <c r="C7" s="16" t="s">
        <v>76</v>
      </c>
      <c r="D7" s="16">
        <v>1</v>
      </c>
      <c r="E7" s="16" t="s">
        <v>210</v>
      </c>
      <c r="F7" s="16" t="s">
        <v>102</v>
      </c>
    </row>
    <row r="8" spans="1:6" ht="27.75" customHeight="1" x14ac:dyDescent="0.2">
      <c r="A8" s="16">
        <v>7</v>
      </c>
      <c r="B8" s="16" t="s">
        <v>12</v>
      </c>
      <c r="C8" s="16" t="s">
        <v>76</v>
      </c>
      <c r="D8" s="16">
        <v>1</v>
      </c>
      <c r="E8" s="16" t="s">
        <v>99</v>
      </c>
      <c r="F8" s="16" t="s">
        <v>232</v>
      </c>
    </row>
    <row r="9" spans="1:6" ht="27.75" customHeight="1" x14ac:dyDescent="0.2">
      <c r="A9" s="16">
        <v>8</v>
      </c>
      <c r="B9" s="16" t="s">
        <v>12</v>
      </c>
      <c r="C9" s="16" t="s">
        <v>76</v>
      </c>
      <c r="D9" s="16">
        <v>1</v>
      </c>
      <c r="E9" s="16" t="s">
        <v>211</v>
      </c>
      <c r="F9" s="16" t="s">
        <v>107</v>
      </c>
    </row>
    <row r="10" spans="1:6" ht="27.75" customHeight="1" x14ac:dyDescent="0.2">
      <c r="A10" s="16">
        <v>9</v>
      </c>
      <c r="B10" s="16" t="s">
        <v>245</v>
      </c>
      <c r="C10" s="16" t="s">
        <v>76</v>
      </c>
      <c r="D10" s="16">
        <v>1</v>
      </c>
      <c r="E10" s="16" t="s">
        <v>204</v>
      </c>
      <c r="F10" s="16" t="s">
        <v>102</v>
      </c>
    </row>
    <row r="11" spans="1:6" ht="27.75" customHeight="1" x14ac:dyDescent="0.2">
      <c r="A11" s="16">
        <v>10</v>
      </c>
      <c r="B11" s="16" t="s">
        <v>78</v>
      </c>
      <c r="C11" s="16" t="s">
        <v>76</v>
      </c>
      <c r="D11" s="16">
        <v>1</v>
      </c>
      <c r="E11" s="16" t="s">
        <v>97</v>
      </c>
      <c r="F11" s="16" t="s">
        <v>104</v>
      </c>
    </row>
    <row r="12" spans="1:6" ht="27.75" customHeight="1" x14ac:dyDescent="0.25">
      <c r="A12" s="16">
        <v>11</v>
      </c>
      <c r="B12" s="16" t="s">
        <v>78</v>
      </c>
      <c r="C12" s="16" t="s">
        <v>76</v>
      </c>
      <c r="D12" s="16">
        <v>1</v>
      </c>
      <c r="E12" s="18" t="s">
        <v>219</v>
      </c>
      <c r="F12" s="16" t="s">
        <v>101</v>
      </c>
    </row>
    <row r="13" spans="1:6" ht="27.75" customHeight="1" x14ac:dyDescent="0.25">
      <c r="A13" s="16">
        <v>12</v>
      </c>
      <c r="B13" s="16" t="s">
        <v>78</v>
      </c>
      <c r="C13" s="16" t="s">
        <v>76</v>
      </c>
      <c r="D13" s="16">
        <v>1</v>
      </c>
      <c r="E13" s="18" t="s">
        <v>219</v>
      </c>
      <c r="F13" s="16" t="s">
        <v>200</v>
      </c>
    </row>
    <row r="14" spans="1:6" ht="27.75" customHeight="1" x14ac:dyDescent="0.2">
      <c r="A14" s="16">
        <v>13</v>
      </c>
      <c r="B14" s="16" t="s">
        <v>78</v>
      </c>
      <c r="C14" s="16" t="s">
        <v>76</v>
      </c>
      <c r="D14" s="16">
        <v>1</v>
      </c>
      <c r="E14" s="16" t="s">
        <v>205</v>
      </c>
      <c r="F14" s="16" t="s">
        <v>222</v>
      </c>
    </row>
    <row r="15" spans="1:6" ht="27.75" customHeight="1" x14ac:dyDescent="0.2">
      <c r="A15" s="16">
        <v>14</v>
      </c>
      <c r="B15" s="16" t="s">
        <v>77</v>
      </c>
      <c r="C15" s="16" t="s">
        <v>76</v>
      </c>
      <c r="D15" s="16">
        <v>1</v>
      </c>
      <c r="E15" s="16" t="s">
        <v>212</v>
      </c>
      <c r="F15" s="16" t="s">
        <v>103</v>
      </c>
    </row>
    <row r="16" spans="1:6" ht="27.75" customHeight="1" x14ac:dyDescent="0.2">
      <c r="A16" s="16">
        <v>15</v>
      </c>
      <c r="B16" s="16" t="s">
        <v>77</v>
      </c>
      <c r="C16" s="16" t="s">
        <v>76</v>
      </c>
      <c r="D16" s="16">
        <v>1</v>
      </c>
      <c r="E16" s="16" t="s">
        <v>210</v>
      </c>
      <c r="F16" s="16" t="s">
        <v>102</v>
      </c>
    </row>
    <row r="17" spans="1:6" ht="27.75" customHeight="1" x14ac:dyDescent="0.25">
      <c r="A17" s="16">
        <v>16</v>
      </c>
      <c r="B17" s="16" t="s">
        <v>77</v>
      </c>
      <c r="C17" s="16" t="s">
        <v>76</v>
      </c>
      <c r="D17" s="16">
        <v>1</v>
      </c>
      <c r="E17" s="18" t="s">
        <v>221</v>
      </c>
      <c r="F17" s="16" t="s">
        <v>220</v>
      </c>
    </row>
    <row r="18" spans="1:6" ht="27.75" customHeight="1" x14ac:dyDescent="0.2">
      <c r="A18" s="16">
        <v>17</v>
      </c>
      <c r="B18" s="16" t="s">
        <v>77</v>
      </c>
      <c r="C18" s="16" t="s">
        <v>76</v>
      </c>
      <c r="D18" s="16">
        <v>1</v>
      </c>
      <c r="E18" s="16" t="s">
        <v>208</v>
      </c>
      <c r="F18" s="6" t="s">
        <v>227</v>
      </c>
    </row>
    <row r="19" spans="1:6" ht="27.75" customHeight="1" x14ac:dyDescent="0.2">
      <c r="A19" s="16">
        <v>18</v>
      </c>
      <c r="B19" s="16" t="s">
        <v>77</v>
      </c>
      <c r="C19" s="16" t="s">
        <v>76</v>
      </c>
      <c r="D19" s="16">
        <v>1</v>
      </c>
      <c r="E19" s="16" t="s">
        <v>215</v>
      </c>
      <c r="F19" s="16" t="s">
        <v>229</v>
      </c>
    </row>
    <row r="20" spans="1:6" ht="27.75" customHeight="1" x14ac:dyDescent="0.25">
      <c r="A20" s="16">
        <v>19</v>
      </c>
      <c r="B20" s="16" t="s">
        <v>77</v>
      </c>
      <c r="C20" s="16" t="s">
        <v>76</v>
      </c>
      <c r="D20" s="16">
        <v>1</v>
      </c>
      <c r="E20" s="18" t="s">
        <v>246</v>
      </c>
      <c r="F20" s="16" t="s">
        <v>247</v>
      </c>
    </row>
    <row r="21" spans="1:6" ht="27.75" customHeight="1" x14ac:dyDescent="0.25">
      <c r="A21" s="16">
        <v>20</v>
      </c>
      <c r="B21" s="16" t="s">
        <v>77</v>
      </c>
      <c r="C21" s="16" t="s">
        <v>76</v>
      </c>
      <c r="D21" s="16">
        <v>1</v>
      </c>
      <c r="E21" s="18" t="s">
        <v>218</v>
      </c>
      <c r="F21" s="16" t="s">
        <v>247</v>
      </c>
    </row>
    <row r="22" spans="1:6" ht="27.75" customHeight="1" x14ac:dyDescent="0.25">
      <c r="A22" s="16">
        <v>21</v>
      </c>
      <c r="B22" s="16" t="s">
        <v>85</v>
      </c>
      <c r="C22" s="16" t="s">
        <v>76</v>
      </c>
      <c r="D22" s="16">
        <v>1</v>
      </c>
      <c r="E22" s="18" t="s">
        <v>219</v>
      </c>
      <c r="F22" s="16" t="s">
        <v>101</v>
      </c>
    </row>
    <row r="23" spans="1:6" ht="27.75" customHeight="1" x14ac:dyDescent="0.2">
      <c r="A23" s="16">
        <v>22</v>
      </c>
      <c r="B23" s="16" t="s">
        <v>144</v>
      </c>
      <c r="C23" s="16" t="s">
        <v>76</v>
      </c>
      <c r="D23" s="16">
        <v>1</v>
      </c>
      <c r="E23" s="16" t="s">
        <v>208</v>
      </c>
      <c r="F23" s="6" t="s">
        <v>227</v>
      </c>
    </row>
    <row r="24" spans="1:6" ht="27.75" customHeight="1" x14ac:dyDescent="0.2">
      <c r="A24" s="16">
        <v>23</v>
      </c>
      <c r="B24" s="16" t="s">
        <v>144</v>
      </c>
      <c r="C24" s="16" t="s">
        <v>76</v>
      </c>
      <c r="D24" s="16">
        <v>1</v>
      </c>
      <c r="E24" s="16" t="s">
        <v>216</v>
      </c>
      <c r="F24" s="16" t="s">
        <v>230</v>
      </c>
    </row>
    <row r="25" spans="1:6" ht="27.75" customHeight="1" x14ac:dyDescent="0.2">
      <c r="A25" s="16">
        <v>24</v>
      </c>
      <c r="B25" s="16" t="s">
        <v>144</v>
      </c>
      <c r="C25" s="16" t="s">
        <v>76</v>
      </c>
      <c r="D25" s="16">
        <v>1</v>
      </c>
      <c r="E25" s="16" t="s">
        <v>206</v>
      </c>
      <c r="F25" s="16" t="s">
        <v>105</v>
      </c>
    </row>
    <row r="26" spans="1:6" ht="27.75" customHeight="1" x14ac:dyDescent="0.25">
      <c r="A26" s="16">
        <v>25</v>
      </c>
      <c r="B26" s="16" t="s">
        <v>144</v>
      </c>
      <c r="C26" s="16" t="s">
        <v>76</v>
      </c>
      <c r="D26" s="16">
        <v>1</v>
      </c>
      <c r="E26" s="19" t="s">
        <v>225</v>
      </c>
      <c r="F26" s="16" t="s">
        <v>247</v>
      </c>
    </row>
    <row r="27" spans="1:6" ht="27.75" customHeight="1" x14ac:dyDescent="0.25">
      <c r="A27" s="16">
        <v>26</v>
      </c>
      <c r="B27" s="16" t="s">
        <v>144</v>
      </c>
      <c r="C27" s="16" t="s">
        <v>76</v>
      </c>
      <c r="D27" s="16">
        <v>1</v>
      </c>
      <c r="E27" s="19" t="s">
        <v>239</v>
      </c>
      <c r="F27" s="16" t="s">
        <v>240</v>
      </c>
    </row>
    <row r="28" spans="1:6" ht="27.75" customHeight="1" x14ac:dyDescent="0.25">
      <c r="A28" s="16">
        <v>27</v>
      </c>
      <c r="B28" s="16" t="s">
        <v>144</v>
      </c>
      <c r="C28" s="16" t="s">
        <v>76</v>
      </c>
      <c r="D28" s="16">
        <v>1</v>
      </c>
      <c r="E28" s="19" t="s">
        <v>204</v>
      </c>
      <c r="F28" s="16" t="s">
        <v>102</v>
      </c>
    </row>
    <row r="29" spans="1:6" ht="27.75" customHeight="1" x14ac:dyDescent="0.25">
      <c r="A29" s="16">
        <v>28</v>
      </c>
      <c r="B29" s="16" t="s">
        <v>144</v>
      </c>
      <c r="C29" s="16" t="s">
        <v>76</v>
      </c>
      <c r="D29" s="16">
        <v>1</v>
      </c>
      <c r="E29" s="18" t="s">
        <v>218</v>
      </c>
      <c r="F29" s="16" t="s">
        <v>247</v>
      </c>
    </row>
    <row r="30" spans="1:6" ht="27.75" customHeight="1" x14ac:dyDescent="0.2">
      <c r="A30" s="16">
        <v>29</v>
      </c>
      <c r="B30" s="16" t="s">
        <v>95</v>
      </c>
      <c r="C30" s="16" t="s">
        <v>76</v>
      </c>
      <c r="D30" s="16">
        <v>1</v>
      </c>
      <c r="E30" s="16" t="s">
        <v>203</v>
      </c>
      <c r="F30" s="16" t="s">
        <v>106</v>
      </c>
    </row>
    <row r="31" spans="1:6" ht="27.75" customHeight="1" x14ac:dyDescent="0.25">
      <c r="A31" s="16">
        <v>30</v>
      </c>
      <c r="B31" s="16" t="s">
        <v>95</v>
      </c>
      <c r="C31" s="16" t="s">
        <v>76</v>
      </c>
      <c r="D31" s="16">
        <v>1</v>
      </c>
      <c r="E31" s="19" t="s">
        <v>224</v>
      </c>
      <c r="F31" s="16" t="s">
        <v>147</v>
      </c>
    </row>
    <row r="32" spans="1:6" ht="27.75" customHeight="1" x14ac:dyDescent="0.2">
      <c r="A32" s="16">
        <v>31</v>
      </c>
      <c r="B32" s="16" t="s">
        <v>156</v>
      </c>
      <c r="C32" s="16" t="s">
        <v>76</v>
      </c>
      <c r="D32" s="16">
        <v>1</v>
      </c>
      <c r="E32" s="16" t="s">
        <v>207</v>
      </c>
      <c r="F32" s="16" t="s">
        <v>236</v>
      </c>
    </row>
    <row r="33" spans="1:6" ht="27.75" customHeight="1" x14ac:dyDescent="0.2">
      <c r="A33" s="16">
        <v>32</v>
      </c>
      <c r="B33" s="16" t="s">
        <v>146</v>
      </c>
      <c r="C33" s="16" t="s">
        <v>76</v>
      </c>
      <c r="D33" s="16">
        <v>1</v>
      </c>
      <c r="E33" s="16" t="s">
        <v>202</v>
      </c>
      <c r="F33" s="16" t="s">
        <v>237</v>
      </c>
    </row>
    <row r="34" spans="1:6" ht="15" x14ac:dyDescent="0.25">
      <c r="A34" s="16">
        <v>33</v>
      </c>
      <c r="B34" s="9" t="s">
        <v>19</v>
      </c>
      <c r="C34" s="10" t="s">
        <v>76</v>
      </c>
      <c r="D34" s="10">
        <v>1</v>
      </c>
      <c r="E34" s="20" t="s">
        <v>242</v>
      </c>
      <c r="F34" s="10" t="s">
        <v>166</v>
      </c>
    </row>
    <row r="35" spans="1:6" ht="15" x14ac:dyDescent="0.25">
      <c r="A35" s="16">
        <v>34</v>
      </c>
      <c r="B35" s="16" t="s">
        <v>250</v>
      </c>
      <c r="C35" s="16" t="s">
        <v>76</v>
      </c>
      <c r="D35" s="16">
        <v>1</v>
      </c>
      <c r="E35" s="18" t="s">
        <v>224</v>
      </c>
      <c r="F35" s="16" t="s">
        <v>147</v>
      </c>
    </row>
    <row r="36" spans="1:6" x14ac:dyDescent="0.2">
      <c r="D36" s="17">
        <f>SUM(D2:D35)</f>
        <v>34</v>
      </c>
    </row>
  </sheetData>
  <autoFilter ref="A1:F36" xr:uid="{F3484B7E-5D77-4886-B85F-52ED60E5E3CC}"/>
  <hyperlinks>
    <hyperlink ref="E29" r:id="rId1" xr:uid="{BA3B6E05-8DE8-43E7-8165-4418067D986D}"/>
    <hyperlink ref="E21" r:id="rId2" xr:uid="{86578F8C-B65C-42B3-8BAC-14EE29A2BDD7}"/>
    <hyperlink ref="E4" r:id="rId3" xr:uid="{B0E317D8-9F8F-4169-A05D-7B0C9CE59349}"/>
    <hyperlink ref="E12" r:id="rId4" xr:uid="{98DF3AE7-73C6-4797-8707-2B70E4606F21}"/>
    <hyperlink ref="E13" r:id="rId5" xr:uid="{BBF04508-F224-4700-A4C9-8A11D584CFC8}"/>
    <hyperlink ref="E22" r:id="rId6" xr:uid="{D78959F5-2665-4D81-8561-F65CA31CB3F1}"/>
    <hyperlink ref="E17" r:id="rId7" xr:uid="{0E9DB9AA-EF71-42E9-AF40-3E0F7CCB1212}"/>
    <hyperlink ref="E31" r:id="rId8" display="mailto:dariusz.popielarczyk@uwm.edu.pl" xr:uid="{270B0394-F46E-4947-A715-5C6D9CC228D6}"/>
    <hyperlink ref="E26" r:id="rId9" display="mailto:lidia.wadolowska@uwm.edu.pl" xr:uid="{1C973CBE-88B0-40A3-AE84-A1E49473176E}"/>
    <hyperlink ref="E27" r:id="rId10" xr:uid="{E792A9AB-CFD6-457A-93E5-235FB439B8D1}"/>
    <hyperlink ref="E34" r:id="rId11" xr:uid="{45B50818-80FA-4A20-BE8D-A521F8CC5CB8}"/>
    <hyperlink ref="E28" r:id="rId12" display="darewicz@uwm.edu.pl" xr:uid="{A14BB5B9-8CBF-428E-8FBF-AC133588AE8C}"/>
    <hyperlink ref="E20" r:id="rId13" xr:uid="{E134CDBA-BB98-4D96-B234-FFBB756C176A}"/>
    <hyperlink ref="E35" r:id="rId14" xr:uid="{3D939717-7B14-43CB-A57C-8224E852146A}"/>
  </hyperlinks>
  <pageMargins left="0.7" right="0.7" top="0.75" bottom="0.75" header="0.3" footer="0.3"/>
  <pageSetup paperSize="9" orientation="portrait" horizontalDpi="4294967294" verticalDpi="0" r:id="rId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A405F0-1F16-4AD1-BCB3-C5C46FB1BCFA}">
  <dimension ref="A1:L157"/>
  <sheetViews>
    <sheetView tabSelected="1" workbookViewId="0">
      <selection sqref="A1:F1"/>
    </sheetView>
  </sheetViews>
  <sheetFormatPr defaultRowHeight="15" x14ac:dyDescent="0.25"/>
  <cols>
    <col min="1" max="1" width="6.7109375" style="2" customWidth="1"/>
    <col min="2" max="2" width="43.7109375" style="1" customWidth="1"/>
    <col min="3" max="3" width="17.42578125" style="5" customWidth="1"/>
    <col min="4" max="4" width="9.140625" style="5"/>
    <col min="5" max="5" width="52.140625" style="5" customWidth="1"/>
    <col min="6" max="6" width="91.5703125" style="5" customWidth="1"/>
    <col min="7" max="12" width="9.140625" style="1"/>
  </cols>
  <sheetData>
    <row r="1" spans="1:6" ht="15.75" x14ac:dyDescent="0.25">
      <c r="A1" s="29" t="s">
        <v>260</v>
      </c>
      <c r="B1" s="30"/>
      <c r="C1" s="30"/>
      <c r="D1" s="30"/>
      <c r="E1" s="30"/>
      <c r="F1" s="30"/>
    </row>
    <row r="2" spans="1:6" ht="45" x14ac:dyDescent="0.25">
      <c r="A2" s="26" t="s">
        <v>0</v>
      </c>
      <c r="B2" s="28" t="s">
        <v>1</v>
      </c>
      <c r="C2" s="27" t="s">
        <v>3</v>
      </c>
      <c r="D2" s="27" t="s">
        <v>2</v>
      </c>
      <c r="E2" s="27" t="s">
        <v>198</v>
      </c>
      <c r="F2" s="27" t="s">
        <v>199</v>
      </c>
    </row>
    <row r="3" spans="1:6" ht="30" x14ac:dyDescent="0.25">
      <c r="A3" s="3">
        <v>1</v>
      </c>
      <c r="B3" s="4" t="s">
        <v>4</v>
      </c>
      <c r="C3" s="6" t="s">
        <v>75</v>
      </c>
      <c r="D3" s="6">
        <v>1</v>
      </c>
      <c r="E3" s="6" t="s">
        <v>160</v>
      </c>
      <c r="F3" s="6" t="s">
        <v>233</v>
      </c>
    </row>
    <row r="4" spans="1:6" ht="30" x14ac:dyDescent="0.25">
      <c r="A4" s="3">
        <f>A3+1</f>
        <v>2</v>
      </c>
      <c r="B4" s="4" t="s">
        <v>6</v>
      </c>
      <c r="C4" s="6" t="s">
        <v>75</v>
      </c>
      <c r="D4" s="6">
        <v>1</v>
      </c>
      <c r="E4" s="6" t="s">
        <v>160</v>
      </c>
      <c r="F4" s="6" t="s">
        <v>247</v>
      </c>
    </row>
    <row r="5" spans="1:6" ht="30" x14ac:dyDescent="0.25">
      <c r="A5" s="3">
        <f t="shared" ref="A5:A68" si="0">A4+1</f>
        <v>3</v>
      </c>
      <c r="B5" s="4" t="s">
        <v>7</v>
      </c>
      <c r="C5" s="6" t="s">
        <v>75</v>
      </c>
      <c r="D5" s="6">
        <v>1</v>
      </c>
      <c r="E5" s="6" t="s">
        <v>160</v>
      </c>
      <c r="F5" s="6" t="s">
        <v>113</v>
      </c>
    </row>
    <row r="6" spans="1:6" ht="45" x14ac:dyDescent="0.25">
      <c r="A6" s="3">
        <v>2</v>
      </c>
      <c r="B6" s="4" t="s">
        <v>84</v>
      </c>
      <c r="C6" s="6" t="s">
        <v>75</v>
      </c>
      <c r="D6" s="6">
        <v>1</v>
      </c>
      <c r="E6" s="6" t="s">
        <v>160</v>
      </c>
      <c r="F6" s="6" t="s">
        <v>106</v>
      </c>
    </row>
    <row r="7" spans="1:6" ht="45" x14ac:dyDescent="0.25">
      <c r="A7" s="3">
        <f t="shared" ref="A7" si="1">A6+1</f>
        <v>3</v>
      </c>
      <c r="B7" s="4" t="s">
        <v>84</v>
      </c>
      <c r="C7" s="6" t="s">
        <v>75</v>
      </c>
      <c r="D7" s="6">
        <v>1</v>
      </c>
      <c r="E7" s="6" t="s">
        <v>160</v>
      </c>
      <c r="F7" s="6" t="s">
        <v>101</v>
      </c>
    </row>
    <row r="8" spans="1:6" ht="30" x14ac:dyDescent="0.25">
      <c r="A8" s="3">
        <f t="shared" si="0"/>
        <v>4</v>
      </c>
      <c r="B8" s="4" t="s">
        <v>8</v>
      </c>
      <c r="C8" s="6" t="s">
        <v>75</v>
      </c>
      <c r="D8" s="6">
        <v>1</v>
      </c>
      <c r="E8" s="6" t="s">
        <v>160</v>
      </c>
      <c r="F8" s="6" t="s">
        <v>115</v>
      </c>
    </row>
    <row r="9" spans="1:6" x14ac:dyDescent="0.25">
      <c r="A9" s="3">
        <v>3</v>
      </c>
      <c r="B9" s="4" t="s">
        <v>91</v>
      </c>
      <c r="C9" s="6" t="s">
        <v>75</v>
      </c>
      <c r="D9" s="6">
        <v>1</v>
      </c>
      <c r="E9" s="6" t="s">
        <v>194</v>
      </c>
      <c r="F9" s="6" t="s">
        <v>235</v>
      </c>
    </row>
    <row r="10" spans="1:6" ht="21" customHeight="1" x14ac:dyDescent="0.25">
      <c r="A10" s="3">
        <f t="shared" ref="A10" si="2">A9+1</f>
        <v>4</v>
      </c>
      <c r="B10" s="4" t="s">
        <v>157</v>
      </c>
      <c r="C10" s="6" t="s">
        <v>75</v>
      </c>
      <c r="D10" s="6">
        <v>1</v>
      </c>
      <c r="E10" s="6" t="s">
        <v>172</v>
      </c>
      <c r="F10" s="6" t="s">
        <v>117</v>
      </c>
    </row>
    <row r="11" spans="1:6" ht="29.25" customHeight="1" x14ac:dyDescent="0.25">
      <c r="A11" s="3">
        <f t="shared" si="0"/>
        <v>5</v>
      </c>
      <c r="B11" s="4" t="s">
        <v>9</v>
      </c>
      <c r="C11" s="6" t="s">
        <v>75</v>
      </c>
      <c r="D11" s="6">
        <v>1</v>
      </c>
      <c r="E11" s="6" t="s">
        <v>161</v>
      </c>
      <c r="F11" s="6" t="s">
        <v>124</v>
      </c>
    </row>
    <row r="12" spans="1:6" ht="30" x14ac:dyDescent="0.25">
      <c r="A12" s="3">
        <v>4</v>
      </c>
      <c r="B12" s="4" t="s">
        <v>10</v>
      </c>
      <c r="C12" s="6" t="s">
        <v>75</v>
      </c>
      <c r="D12" s="6">
        <v>1</v>
      </c>
      <c r="E12" s="6" t="s">
        <v>160</v>
      </c>
      <c r="F12" s="6" t="s">
        <v>162</v>
      </c>
    </row>
    <row r="13" spans="1:6" x14ac:dyDescent="0.25">
      <c r="A13" s="3">
        <f t="shared" ref="A13" si="3">A12+1</f>
        <v>5</v>
      </c>
      <c r="B13" s="4" t="s">
        <v>89</v>
      </c>
      <c r="C13" s="6" t="s">
        <v>75</v>
      </c>
      <c r="D13" s="6">
        <v>1</v>
      </c>
      <c r="E13" s="6" t="s">
        <v>163</v>
      </c>
      <c r="F13" s="6" t="s">
        <v>118</v>
      </c>
    </row>
    <row r="14" spans="1:6" ht="30" x14ac:dyDescent="0.25">
      <c r="A14" s="3">
        <f t="shared" si="0"/>
        <v>6</v>
      </c>
      <c r="B14" s="4" t="s">
        <v>11</v>
      </c>
      <c r="C14" s="6" t="s">
        <v>75</v>
      </c>
      <c r="D14" s="6">
        <v>1</v>
      </c>
      <c r="E14" s="6" t="s">
        <v>160</v>
      </c>
      <c r="F14" s="6" t="s">
        <v>115</v>
      </c>
    </row>
    <row r="15" spans="1:6" ht="30" x14ac:dyDescent="0.25">
      <c r="A15" s="3">
        <v>5</v>
      </c>
      <c r="B15" s="4" t="s">
        <v>149</v>
      </c>
      <c r="C15" s="6" t="s">
        <v>75</v>
      </c>
      <c r="D15" s="6">
        <v>1</v>
      </c>
      <c r="E15" s="6" t="s">
        <v>160</v>
      </c>
      <c r="F15" s="6" t="s">
        <v>100</v>
      </c>
    </row>
    <row r="16" spans="1:6" ht="30" x14ac:dyDescent="0.25">
      <c r="A16" s="3">
        <f t="shared" ref="A16" si="4">A15+1</f>
        <v>6</v>
      </c>
      <c r="B16" s="4" t="s">
        <v>149</v>
      </c>
      <c r="C16" s="6" t="s">
        <v>75</v>
      </c>
      <c r="D16" s="6">
        <v>2</v>
      </c>
      <c r="E16" s="6" t="s">
        <v>160</v>
      </c>
      <c r="F16" s="6" t="s">
        <v>148</v>
      </c>
    </row>
    <row r="17" spans="1:6" ht="30" x14ac:dyDescent="0.25">
      <c r="A17" s="3">
        <f t="shared" si="0"/>
        <v>7</v>
      </c>
      <c r="B17" s="4" t="s">
        <v>149</v>
      </c>
      <c r="C17" s="6" t="s">
        <v>75</v>
      </c>
      <c r="D17" s="6">
        <v>1</v>
      </c>
      <c r="E17" s="6" t="s">
        <v>160</v>
      </c>
      <c r="F17" s="6" t="s">
        <v>226</v>
      </c>
    </row>
    <row r="18" spans="1:6" ht="30" x14ac:dyDescent="0.25">
      <c r="A18" s="3">
        <v>6</v>
      </c>
      <c r="B18" s="4" t="s">
        <v>13</v>
      </c>
      <c r="C18" s="6" t="s">
        <v>75</v>
      </c>
      <c r="D18" s="6">
        <v>1</v>
      </c>
      <c r="E18" s="6" t="s">
        <v>160</v>
      </c>
      <c r="F18" s="6" t="s">
        <v>113</v>
      </c>
    </row>
    <row r="19" spans="1:6" ht="30" x14ac:dyDescent="0.25">
      <c r="A19" s="3">
        <f t="shared" ref="A19" si="5">A18+1</f>
        <v>7</v>
      </c>
      <c r="B19" s="4" t="s">
        <v>14</v>
      </c>
      <c r="C19" s="6" t="s">
        <v>75</v>
      </c>
      <c r="D19" s="6">
        <v>1</v>
      </c>
      <c r="E19" s="6" t="s">
        <v>160</v>
      </c>
      <c r="F19" s="6" t="s">
        <v>113</v>
      </c>
    </row>
    <row r="20" spans="1:6" x14ac:dyDescent="0.25">
      <c r="A20" s="3">
        <f t="shared" si="0"/>
        <v>8</v>
      </c>
      <c r="B20" s="4" t="s">
        <v>15</v>
      </c>
      <c r="C20" s="6" t="s">
        <v>75</v>
      </c>
      <c r="D20" s="6">
        <v>1</v>
      </c>
      <c r="E20" s="6" t="s">
        <v>164</v>
      </c>
      <c r="F20" s="6" t="s">
        <v>227</v>
      </c>
    </row>
    <row r="21" spans="1:6" ht="30" x14ac:dyDescent="0.25">
      <c r="A21" s="3">
        <v>7</v>
      </c>
      <c r="B21" s="4" t="s">
        <v>16</v>
      </c>
      <c r="C21" s="6" t="s">
        <v>75</v>
      </c>
      <c r="D21" s="6">
        <v>1</v>
      </c>
      <c r="E21" s="6" t="s">
        <v>160</v>
      </c>
      <c r="F21" s="6" t="s">
        <v>115</v>
      </c>
    </row>
    <row r="22" spans="1:6" ht="30" x14ac:dyDescent="0.25">
      <c r="A22" s="3">
        <f t="shared" ref="A22" si="6">A21+1</f>
        <v>8</v>
      </c>
      <c r="B22" s="4" t="s">
        <v>17</v>
      </c>
      <c r="C22" s="6" t="s">
        <v>75</v>
      </c>
      <c r="D22" s="6">
        <v>1</v>
      </c>
      <c r="E22" s="6" t="s">
        <v>160</v>
      </c>
      <c r="F22" s="6" t="s">
        <v>232</v>
      </c>
    </row>
    <row r="23" spans="1:6" ht="24.75" customHeight="1" x14ac:dyDescent="0.25">
      <c r="A23" s="3">
        <f t="shared" si="0"/>
        <v>9</v>
      </c>
      <c r="B23" s="4" t="s">
        <v>195</v>
      </c>
      <c r="C23" s="6" t="s">
        <v>75</v>
      </c>
      <c r="D23" s="6">
        <v>1</v>
      </c>
      <c r="E23" s="6" t="s">
        <v>194</v>
      </c>
      <c r="F23" s="6" t="s">
        <v>235</v>
      </c>
    </row>
    <row r="24" spans="1:6" ht="30" x14ac:dyDescent="0.25">
      <c r="A24" s="3">
        <v>8</v>
      </c>
      <c r="B24" s="4" t="s">
        <v>195</v>
      </c>
      <c r="C24" s="6" t="s">
        <v>75</v>
      </c>
      <c r="D24" s="6">
        <v>1</v>
      </c>
      <c r="E24" s="6" t="s">
        <v>196</v>
      </c>
      <c r="F24" s="6" t="s">
        <v>193</v>
      </c>
    </row>
    <row r="25" spans="1:6" ht="30" x14ac:dyDescent="0.25">
      <c r="A25" s="3">
        <f t="shared" ref="A25" si="7">A24+1</f>
        <v>9</v>
      </c>
      <c r="B25" s="4" t="s">
        <v>195</v>
      </c>
      <c r="C25" s="6" t="s">
        <v>75</v>
      </c>
      <c r="D25" s="6">
        <v>1</v>
      </c>
      <c r="E25" s="6" t="s">
        <v>248</v>
      </c>
      <c r="F25" s="6" t="s">
        <v>249</v>
      </c>
    </row>
    <row r="26" spans="1:6" ht="30" x14ac:dyDescent="0.25">
      <c r="A26" s="3">
        <f t="shared" si="0"/>
        <v>10</v>
      </c>
      <c r="B26" s="4" t="s">
        <v>18</v>
      </c>
      <c r="C26" s="6" t="s">
        <v>75</v>
      </c>
      <c r="D26" s="6">
        <v>1</v>
      </c>
      <c r="E26" s="6" t="s">
        <v>160</v>
      </c>
      <c r="F26" s="6" t="s">
        <v>165</v>
      </c>
    </row>
    <row r="27" spans="1:6" x14ac:dyDescent="0.25">
      <c r="A27" s="3">
        <v>9</v>
      </c>
      <c r="B27" s="4" t="s">
        <v>18</v>
      </c>
      <c r="C27" s="6" t="s">
        <v>75</v>
      </c>
      <c r="D27" s="6">
        <v>1</v>
      </c>
      <c r="E27" s="6" t="s">
        <v>196</v>
      </c>
      <c r="F27" s="6" t="s">
        <v>192</v>
      </c>
    </row>
    <row r="28" spans="1:6" ht="30" x14ac:dyDescent="0.25">
      <c r="A28" s="3">
        <f t="shared" ref="A28" si="8">A27+1</f>
        <v>10</v>
      </c>
      <c r="B28" s="4" t="s">
        <v>19</v>
      </c>
      <c r="C28" s="6" t="s">
        <v>75</v>
      </c>
      <c r="D28" s="6">
        <v>1</v>
      </c>
      <c r="E28" s="6" t="s">
        <v>160</v>
      </c>
      <c r="F28" s="6" t="s">
        <v>112</v>
      </c>
    </row>
    <row r="29" spans="1:6" ht="30" x14ac:dyDescent="0.25">
      <c r="A29" s="3">
        <f t="shared" si="0"/>
        <v>11</v>
      </c>
      <c r="B29" s="4" t="s">
        <v>19</v>
      </c>
      <c r="C29" s="6" t="s">
        <v>75</v>
      </c>
      <c r="D29" s="6">
        <v>1</v>
      </c>
      <c r="E29" s="6" t="s">
        <v>160</v>
      </c>
      <c r="F29" s="6" t="s">
        <v>111</v>
      </c>
    </row>
    <row r="30" spans="1:6" x14ac:dyDescent="0.25">
      <c r="A30" s="3">
        <v>10</v>
      </c>
      <c r="B30" s="4" t="s">
        <v>19</v>
      </c>
      <c r="C30" s="6" t="s">
        <v>75</v>
      </c>
      <c r="D30" s="6">
        <v>1</v>
      </c>
      <c r="E30" s="6" t="s">
        <v>168</v>
      </c>
      <c r="F30" s="6" t="s">
        <v>110</v>
      </c>
    </row>
    <row r="31" spans="1:6" ht="30" x14ac:dyDescent="0.25">
      <c r="A31" s="3">
        <f t="shared" ref="A31" si="9">A30+1</f>
        <v>11</v>
      </c>
      <c r="B31" s="4" t="s">
        <v>19</v>
      </c>
      <c r="C31" s="6" t="s">
        <v>75</v>
      </c>
      <c r="D31" s="6">
        <v>1</v>
      </c>
      <c r="E31" s="6" t="s">
        <v>163</v>
      </c>
      <c r="F31" s="6" t="s">
        <v>140</v>
      </c>
    </row>
    <row r="32" spans="1:6" ht="30" x14ac:dyDescent="0.25">
      <c r="A32" s="3">
        <f t="shared" si="0"/>
        <v>12</v>
      </c>
      <c r="B32" s="4" t="s">
        <v>19</v>
      </c>
      <c r="C32" s="6" t="s">
        <v>75</v>
      </c>
      <c r="D32" s="6">
        <v>1</v>
      </c>
      <c r="E32" s="6" t="s">
        <v>160</v>
      </c>
      <c r="F32" s="6" t="s">
        <v>100</v>
      </c>
    </row>
    <row r="33" spans="1:6" ht="30" x14ac:dyDescent="0.25">
      <c r="A33" s="3">
        <v>11</v>
      </c>
      <c r="B33" s="4" t="s">
        <v>20</v>
      </c>
      <c r="C33" s="6" t="s">
        <v>75</v>
      </c>
      <c r="D33" s="6">
        <v>1</v>
      </c>
      <c r="E33" s="6" t="s">
        <v>160</v>
      </c>
      <c r="F33" s="6" t="s">
        <v>113</v>
      </c>
    </row>
    <row r="34" spans="1:6" ht="30" x14ac:dyDescent="0.25">
      <c r="A34" s="3">
        <f t="shared" ref="A34" si="10">A33+1</f>
        <v>12</v>
      </c>
      <c r="B34" s="4" t="s">
        <v>20</v>
      </c>
      <c r="C34" s="6" t="s">
        <v>75</v>
      </c>
      <c r="D34" s="6">
        <v>1</v>
      </c>
      <c r="E34" s="6" t="s">
        <v>160</v>
      </c>
      <c r="F34" s="6" t="s">
        <v>170</v>
      </c>
    </row>
    <row r="35" spans="1:6" ht="30" x14ac:dyDescent="0.25">
      <c r="A35" s="3">
        <f t="shared" si="0"/>
        <v>13</v>
      </c>
      <c r="B35" s="4" t="s">
        <v>21</v>
      </c>
      <c r="C35" s="6" t="s">
        <v>75</v>
      </c>
      <c r="D35" s="6">
        <v>1</v>
      </c>
      <c r="E35" s="6" t="s">
        <v>160</v>
      </c>
      <c r="F35" s="6" t="s">
        <v>100</v>
      </c>
    </row>
    <row r="36" spans="1:6" ht="30" x14ac:dyDescent="0.25">
      <c r="A36" s="3">
        <v>12</v>
      </c>
      <c r="B36" s="4" t="s">
        <v>154</v>
      </c>
      <c r="C36" s="6" t="s">
        <v>75</v>
      </c>
      <c r="D36" s="6">
        <v>1</v>
      </c>
      <c r="E36" s="6" t="s">
        <v>160</v>
      </c>
      <c r="F36" s="6" t="s">
        <v>101</v>
      </c>
    </row>
    <row r="37" spans="1:6" x14ac:dyDescent="0.25">
      <c r="A37" s="3">
        <f t="shared" ref="A37" si="11">A36+1</f>
        <v>13</v>
      </c>
      <c r="B37" s="4" t="s">
        <v>95</v>
      </c>
      <c r="C37" s="6" t="s">
        <v>75</v>
      </c>
      <c r="D37" s="6">
        <v>1</v>
      </c>
      <c r="E37" s="6" t="s">
        <v>167</v>
      </c>
      <c r="F37" s="6" t="s">
        <v>119</v>
      </c>
    </row>
    <row r="38" spans="1:6" x14ac:dyDescent="0.25">
      <c r="A38" s="3">
        <f t="shared" si="0"/>
        <v>14</v>
      </c>
      <c r="B38" s="4" t="s">
        <v>22</v>
      </c>
      <c r="C38" s="6" t="s">
        <v>75</v>
      </c>
      <c r="D38" s="6">
        <v>1</v>
      </c>
      <c r="E38" s="6" t="s">
        <v>188</v>
      </c>
      <c r="F38" s="6" t="s">
        <v>187</v>
      </c>
    </row>
    <row r="39" spans="1:6" ht="30" x14ac:dyDescent="0.25">
      <c r="A39" s="3">
        <v>13</v>
      </c>
      <c r="B39" s="4" t="s">
        <v>23</v>
      </c>
      <c r="C39" s="6" t="s">
        <v>75</v>
      </c>
      <c r="D39" s="6">
        <v>1</v>
      </c>
      <c r="E39" s="6" t="s">
        <v>160</v>
      </c>
      <c r="F39" s="6" t="s">
        <v>112</v>
      </c>
    </row>
    <row r="40" spans="1:6" ht="30" x14ac:dyDescent="0.25">
      <c r="A40" s="3">
        <f t="shared" ref="A40" si="12">A39+1</f>
        <v>14</v>
      </c>
      <c r="B40" s="4" t="s">
        <v>24</v>
      </c>
      <c r="C40" s="6" t="s">
        <v>75</v>
      </c>
      <c r="D40" s="6">
        <v>1</v>
      </c>
      <c r="E40" s="6" t="s">
        <v>160</v>
      </c>
      <c r="F40" s="6" t="s">
        <v>116</v>
      </c>
    </row>
    <row r="41" spans="1:6" x14ac:dyDescent="0.25">
      <c r="A41" s="3">
        <f t="shared" si="0"/>
        <v>15</v>
      </c>
      <c r="B41" s="4" t="s">
        <v>254</v>
      </c>
      <c r="C41" s="6" t="s">
        <v>75</v>
      </c>
      <c r="D41" s="6">
        <v>1</v>
      </c>
      <c r="E41" s="6" t="s">
        <v>172</v>
      </c>
      <c r="F41" s="6" t="s">
        <v>126</v>
      </c>
    </row>
    <row r="42" spans="1:6" ht="30" x14ac:dyDescent="0.25">
      <c r="A42" s="3">
        <v>14</v>
      </c>
      <c r="B42" s="4" t="s">
        <v>25</v>
      </c>
      <c r="C42" s="6" t="s">
        <v>75</v>
      </c>
      <c r="D42" s="6">
        <v>1</v>
      </c>
      <c r="E42" s="6" t="s">
        <v>160</v>
      </c>
      <c r="F42" s="6" t="s">
        <v>130</v>
      </c>
    </row>
    <row r="43" spans="1:6" ht="30" x14ac:dyDescent="0.25">
      <c r="A43" s="3">
        <f t="shared" ref="A43" si="13">A42+1</f>
        <v>15</v>
      </c>
      <c r="B43" s="4" t="s">
        <v>25</v>
      </c>
      <c r="C43" s="6" t="s">
        <v>75</v>
      </c>
      <c r="D43" s="6">
        <v>1</v>
      </c>
      <c r="E43" s="6" t="s">
        <v>160</v>
      </c>
      <c r="F43" s="6" t="s">
        <v>109</v>
      </c>
    </row>
    <row r="44" spans="1:6" ht="30" x14ac:dyDescent="0.25">
      <c r="A44" s="3">
        <f t="shared" si="0"/>
        <v>16</v>
      </c>
      <c r="B44" s="4" t="s">
        <v>26</v>
      </c>
      <c r="C44" s="6" t="s">
        <v>75</v>
      </c>
      <c r="D44" s="6">
        <v>1</v>
      </c>
      <c r="E44" s="6" t="s">
        <v>160</v>
      </c>
      <c r="F44" s="6" t="s">
        <v>130</v>
      </c>
    </row>
    <row r="45" spans="1:6" ht="30" x14ac:dyDescent="0.25">
      <c r="A45" s="3">
        <v>15</v>
      </c>
      <c r="B45" s="4" t="s">
        <v>27</v>
      </c>
      <c r="C45" s="6" t="s">
        <v>75</v>
      </c>
      <c r="D45" s="6">
        <v>1</v>
      </c>
      <c r="E45" s="6" t="s">
        <v>160</v>
      </c>
      <c r="F45" s="6" t="s">
        <v>112</v>
      </c>
    </row>
    <row r="46" spans="1:6" ht="30" x14ac:dyDescent="0.25">
      <c r="A46" s="3">
        <f t="shared" ref="A46" si="14">A45+1</f>
        <v>16</v>
      </c>
      <c r="B46" s="4" t="s">
        <v>28</v>
      </c>
      <c r="C46" s="6" t="s">
        <v>75</v>
      </c>
      <c r="D46" s="6">
        <v>1</v>
      </c>
      <c r="E46" s="6" t="s">
        <v>160</v>
      </c>
      <c r="F46" s="6" t="s">
        <v>108</v>
      </c>
    </row>
    <row r="47" spans="1:6" ht="30" x14ac:dyDescent="0.25">
      <c r="A47" s="3">
        <f t="shared" si="0"/>
        <v>17</v>
      </c>
      <c r="B47" s="4" t="s">
        <v>29</v>
      </c>
      <c r="C47" s="6" t="s">
        <v>75</v>
      </c>
      <c r="D47" s="6">
        <v>1</v>
      </c>
      <c r="E47" s="6" t="s">
        <v>160</v>
      </c>
      <c r="F47" s="6" t="s">
        <v>170</v>
      </c>
    </row>
    <row r="48" spans="1:6" x14ac:dyDescent="0.25">
      <c r="A48" s="3">
        <v>16</v>
      </c>
      <c r="B48" s="4" t="s">
        <v>30</v>
      </c>
      <c r="C48" s="6" t="s">
        <v>75</v>
      </c>
      <c r="D48" s="6">
        <v>1</v>
      </c>
      <c r="E48" s="6" t="s">
        <v>164</v>
      </c>
      <c r="F48" s="6" t="s">
        <v>227</v>
      </c>
    </row>
    <row r="49" spans="1:6" ht="30" x14ac:dyDescent="0.25">
      <c r="A49" s="3">
        <f t="shared" ref="A49" si="15">A48+1</f>
        <v>17</v>
      </c>
      <c r="B49" s="4" t="s">
        <v>31</v>
      </c>
      <c r="C49" s="6" t="s">
        <v>75</v>
      </c>
      <c r="D49" s="6">
        <v>1</v>
      </c>
      <c r="E49" s="6" t="s">
        <v>160</v>
      </c>
      <c r="F49" s="6" t="s">
        <v>109</v>
      </c>
    </row>
    <row r="50" spans="1:6" x14ac:dyDescent="0.25">
      <c r="A50" s="3">
        <f t="shared" si="0"/>
        <v>18</v>
      </c>
      <c r="B50" s="4" t="s">
        <v>32</v>
      </c>
      <c r="C50" s="6" t="s">
        <v>75</v>
      </c>
      <c r="D50" s="6">
        <v>1</v>
      </c>
      <c r="E50" s="6" t="s">
        <v>172</v>
      </c>
      <c r="F50" s="6" t="s">
        <v>126</v>
      </c>
    </row>
    <row r="51" spans="1:6" x14ac:dyDescent="0.25">
      <c r="A51" s="3">
        <v>17</v>
      </c>
      <c r="B51" s="4" t="s">
        <v>32</v>
      </c>
      <c r="C51" s="6" t="s">
        <v>75</v>
      </c>
      <c r="D51" s="6">
        <v>1</v>
      </c>
      <c r="E51" s="6" t="s">
        <v>172</v>
      </c>
      <c r="F51" s="6" t="s">
        <v>128</v>
      </c>
    </row>
    <row r="52" spans="1:6" ht="30" x14ac:dyDescent="0.25">
      <c r="A52" s="3">
        <f t="shared" ref="A52" si="16">A51+1</f>
        <v>18</v>
      </c>
      <c r="B52" s="4" t="s">
        <v>33</v>
      </c>
      <c r="C52" s="6" t="s">
        <v>75</v>
      </c>
      <c r="D52" s="6">
        <v>1</v>
      </c>
      <c r="E52" s="6" t="s">
        <v>160</v>
      </c>
      <c r="F52" s="6" t="s">
        <v>129</v>
      </c>
    </row>
    <row r="53" spans="1:6" x14ac:dyDescent="0.25">
      <c r="A53" s="3">
        <f t="shared" si="0"/>
        <v>19</v>
      </c>
      <c r="B53" s="4" t="s">
        <v>33</v>
      </c>
      <c r="C53" s="6" t="s">
        <v>75</v>
      </c>
      <c r="D53" s="6">
        <v>1</v>
      </c>
      <c r="E53" s="6" t="s">
        <v>172</v>
      </c>
      <c r="F53" s="6" t="s">
        <v>126</v>
      </c>
    </row>
    <row r="54" spans="1:6" ht="30" x14ac:dyDescent="0.25">
      <c r="A54" s="3">
        <v>18</v>
      </c>
      <c r="B54" s="4" t="s">
        <v>34</v>
      </c>
      <c r="C54" s="6" t="s">
        <v>75</v>
      </c>
      <c r="D54" s="6">
        <v>1</v>
      </c>
      <c r="E54" s="6" t="s">
        <v>160</v>
      </c>
      <c r="F54" s="6" t="s">
        <v>116</v>
      </c>
    </row>
    <row r="55" spans="1:6" ht="30" x14ac:dyDescent="0.25">
      <c r="A55" s="3">
        <f t="shared" ref="A55" si="17">A54+1</f>
        <v>19</v>
      </c>
      <c r="B55" s="4" t="s">
        <v>35</v>
      </c>
      <c r="C55" s="6" t="s">
        <v>75</v>
      </c>
      <c r="D55" s="6">
        <v>1</v>
      </c>
      <c r="E55" s="6" t="s">
        <v>160</v>
      </c>
      <c r="F55" s="6" t="s">
        <v>116</v>
      </c>
    </row>
    <row r="56" spans="1:6" x14ac:dyDescent="0.25">
      <c r="A56" s="3">
        <f t="shared" si="0"/>
        <v>20</v>
      </c>
      <c r="B56" s="4" t="s">
        <v>36</v>
      </c>
      <c r="C56" s="6" t="s">
        <v>75</v>
      </c>
      <c r="D56" s="6">
        <v>1</v>
      </c>
      <c r="E56" s="6" t="s">
        <v>172</v>
      </c>
      <c r="F56" s="6" t="s">
        <v>126</v>
      </c>
    </row>
    <row r="57" spans="1:6" ht="30" x14ac:dyDescent="0.25">
      <c r="A57" s="3">
        <v>19</v>
      </c>
      <c r="B57" s="4" t="s">
        <v>37</v>
      </c>
      <c r="C57" s="6" t="s">
        <v>75</v>
      </c>
      <c r="D57" s="6">
        <v>1</v>
      </c>
      <c r="E57" s="6" t="s">
        <v>160</v>
      </c>
      <c r="F57" s="6" t="s">
        <v>115</v>
      </c>
    </row>
    <row r="58" spans="1:6" x14ac:dyDescent="0.25">
      <c r="A58" s="3">
        <f t="shared" ref="A58" si="18">A57+1</f>
        <v>20</v>
      </c>
      <c r="B58" s="4" t="s">
        <v>37</v>
      </c>
      <c r="C58" s="6" t="s">
        <v>75</v>
      </c>
      <c r="D58" s="6">
        <v>1</v>
      </c>
      <c r="E58" s="6" t="s">
        <v>171</v>
      </c>
      <c r="F58" s="6" t="s">
        <v>132</v>
      </c>
    </row>
    <row r="59" spans="1:6" x14ac:dyDescent="0.25">
      <c r="A59" s="3">
        <f t="shared" si="0"/>
        <v>21</v>
      </c>
      <c r="B59" s="4" t="s">
        <v>37</v>
      </c>
      <c r="C59" s="6" t="s">
        <v>75</v>
      </c>
      <c r="D59" s="6">
        <v>1</v>
      </c>
      <c r="E59" s="6" t="s">
        <v>191</v>
      </c>
      <c r="F59" s="6" t="s">
        <v>122</v>
      </c>
    </row>
    <row r="60" spans="1:6" x14ac:dyDescent="0.25">
      <c r="A60" s="3">
        <v>20</v>
      </c>
      <c r="B60" s="4" t="s">
        <v>257</v>
      </c>
      <c r="C60" s="6" t="s">
        <v>75</v>
      </c>
      <c r="D60" s="6">
        <v>1</v>
      </c>
      <c r="E60" s="6" t="s">
        <v>172</v>
      </c>
      <c r="F60" s="6" t="s">
        <v>128</v>
      </c>
    </row>
    <row r="61" spans="1:6" ht="15.75" customHeight="1" x14ac:dyDescent="0.25">
      <c r="A61" s="3">
        <f t="shared" ref="A61" si="19">A60+1</f>
        <v>21</v>
      </c>
      <c r="B61" s="4" t="s">
        <v>257</v>
      </c>
      <c r="C61" s="6" t="s">
        <v>75</v>
      </c>
      <c r="D61" s="6">
        <v>1</v>
      </c>
      <c r="E61" s="6" t="s">
        <v>176</v>
      </c>
      <c r="F61" s="6" t="s">
        <v>127</v>
      </c>
    </row>
    <row r="62" spans="1:6" ht="15.75" customHeight="1" x14ac:dyDescent="0.25">
      <c r="A62" s="3">
        <f t="shared" si="0"/>
        <v>22</v>
      </c>
      <c r="B62" s="4" t="s">
        <v>257</v>
      </c>
      <c r="C62" s="6" t="s">
        <v>75</v>
      </c>
      <c r="D62" s="6">
        <v>1</v>
      </c>
      <c r="E62" s="6" t="s">
        <v>172</v>
      </c>
      <c r="F62" s="6" t="s">
        <v>126</v>
      </c>
    </row>
    <row r="63" spans="1:6" x14ac:dyDescent="0.25">
      <c r="A63" s="3">
        <v>21</v>
      </c>
      <c r="B63" s="4" t="s">
        <v>93</v>
      </c>
      <c r="C63" s="6" t="s">
        <v>75</v>
      </c>
      <c r="D63" s="6">
        <v>1</v>
      </c>
      <c r="E63" s="6" t="s">
        <v>173</v>
      </c>
      <c r="F63" s="6" t="s">
        <v>137</v>
      </c>
    </row>
    <row r="64" spans="1:6" ht="30" x14ac:dyDescent="0.25">
      <c r="A64" s="3">
        <f t="shared" ref="A64" si="20">A63+1</f>
        <v>22</v>
      </c>
      <c r="B64" s="4" t="s">
        <v>93</v>
      </c>
      <c r="C64" s="6" t="s">
        <v>75</v>
      </c>
      <c r="D64" s="6">
        <v>1</v>
      </c>
      <c r="E64" s="6" t="s">
        <v>160</v>
      </c>
      <c r="F64" s="6" t="s">
        <v>130</v>
      </c>
    </row>
    <row r="65" spans="1:6" x14ac:dyDescent="0.25">
      <c r="A65" s="3">
        <f t="shared" si="0"/>
        <v>23</v>
      </c>
      <c r="B65" s="4" t="s">
        <v>93</v>
      </c>
      <c r="C65" s="6" t="s">
        <v>75</v>
      </c>
      <c r="D65" s="6">
        <v>1</v>
      </c>
      <c r="E65" s="6" t="s">
        <v>172</v>
      </c>
      <c r="F65" s="6" t="s">
        <v>126</v>
      </c>
    </row>
    <row r="66" spans="1:6" x14ac:dyDescent="0.25">
      <c r="A66" s="3">
        <v>22</v>
      </c>
      <c r="B66" s="4" t="s">
        <v>93</v>
      </c>
      <c r="C66" s="6" t="s">
        <v>75</v>
      </c>
      <c r="D66" s="6">
        <v>1</v>
      </c>
      <c r="E66" s="6" t="s">
        <v>172</v>
      </c>
      <c r="F66" s="6" t="s">
        <v>127</v>
      </c>
    </row>
    <row r="67" spans="1:6" ht="30" x14ac:dyDescent="0.25">
      <c r="A67" s="3">
        <f t="shared" ref="A67" si="21">A66+1</f>
        <v>23</v>
      </c>
      <c r="B67" s="4" t="s">
        <v>93</v>
      </c>
      <c r="C67" s="6" t="s">
        <v>75</v>
      </c>
      <c r="D67" s="6">
        <v>1</v>
      </c>
      <c r="E67" s="6" t="s">
        <v>172</v>
      </c>
      <c r="F67" s="6" t="s">
        <v>241</v>
      </c>
    </row>
    <row r="68" spans="1:6" x14ac:dyDescent="0.25">
      <c r="A68" s="3">
        <f t="shared" si="0"/>
        <v>24</v>
      </c>
      <c r="B68" s="4" t="s">
        <v>38</v>
      </c>
      <c r="C68" s="6" t="s">
        <v>75</v>
      </c>
      <c r="D68" s="6">
        <v>1</v>
      </c>
      <c r="E68" s="6" t="s">
        <v>161</v>
      </c>
      <c r="F68" s="6" t="s">
        <v>125</v>
      </c>
    </row>
    <row r="69" spans="1:6" ht="30" x14ac:dyDescent="0.25">
      <c r="A69" s="3">
        <v>23</v>
      </c>
      <c r="B69" s="4" t="s">
        <v>182</v>
      </c>
      <c r="C69" s="6" t="s">
        <v>75</v>
      </c>
      <c r="D69" s="6">
        <v>1</v>
      </c>
      <c r="E69" s="6" t="s">
        <v>183</v>
      </c>
      <c r="F69" s="6" t="s">
        <v>234</v>
      </c>
    </row>
    <row r="70" spans="1:6" ht="30" x14ac:dyDescent="0.25">
      <c r="A70" s="3">
        <f t="shared" ref="A70:A131" si="22">A69+1</f>
        <v>24</v>
      </c>
      <c r="B70" s="4" t="s">
        <v>184</v>
      </c>
      <c r="C70" s="6" t="s">
        <v>75</v>
      </c>
      <c r="D70" s="6">
        <v>1</v>
      </c>
      <c r="E70" s="6" t="s">
        <v>183</v>
      </c>
      <c r="F70" s="6" t="s">
        <v>234</v>
      </c>
    </row>
    <row r="71" spans="1:6" ht="30" x14ac:dyDescent="0.25">
      <c r="A71" s="3">
        <f t="shared" si="22"/>
        <v>25</v>
      </c>
      <c r="B71" s="4" t="s">
        <v>185</v>
      </c>
      <c r="C71" s="6" t="s">
        <v>75</v>
      </c>
      <c r="D71" s="6">
        <v>1</v>
      </c>
      <c r="E71" s="6" t="s">
        <v>183</v>
      </c>
      <c r="F71" s="6" t="s">
        <v>234</v>
      </c>
    </row>
    <row r="72" spans="1:6" x14ac:dyDescent="0.25">
      <c r="A72" s="3">
        <v>24</v>
      </c>
      <c r="B72" s="4" t="s">
        <v>39</v>
      </c>
      <c r="C72" s="6" t="s">
        <v>75</v>
      </c>
      <c r="D72" s="6">
        <v>1</v>
      </c>
      <c r="E72" s="6" t="s">
        <v>164</v>
      </c>
      <c r="F72" s="6" t="s">
        <v>227</v>
      </c>
    </row>
    <row r="73" spans="1:6" ht="30" x14ac:dyDescent="0.25">
      <c r="A73" s="3">
        <f t="shared" ref="A73" si="23">A72+1</f>
        <v>25</v>
      </c>
      <c r="B73" s="4" t="s">
        <v>80</v>
      </c>
      <c r="C73" s="6" t="s">
        <v>75</v>
      </c>
      <c r="D73" s="6">
        <v>1</v>
      </c>
      <c r="E73" s="6" t="s">
        <v>174</v>
      </c>
      <c r="F73" s="6" t="s">
        <v>134</v>
      </c>
    </row>
    <row r="74" spans="1:6" ht="30" x14ac:dyDescent="0.25">
      <c r="A74" s="3">
        <f t="shared" si="22"/>
        <v>26</v>
      </c>
      <c r="B74" s="4" t="s">
        <v>40</v>
      </c>
      <c r="C74" s="6" t="s">
        <v>75</v>
      </c>
      <c r="D74" s="6">
        <v>1</v>
      </c>
      <c r="E74" s="6" t="s">
        <v>160</v>
      </c>
      <c r="F74" s="6" t="s">
        <v>100</v>
      </c>
    </row>
    <row r="75" spans="1:6" x14ac:dyDescent="0.25">
      <c r="A75" s="3">
        <v>25</v>
      </c>
      <c r="B75" s="4" t="s">
        <v>258</v>
      </c>
      <c r="C75" s="6" t="s">
        <v>75</v>
      </c>
      <c r="D75" s="6">
        <v>1</v>
      </c>
      <c r="E75" s="6" t="s">
        <v>164</v>
      </c>
      <c r="F75" s="6" t="s">
        <v>227</v>
      </c>
    </row>
    <row r="76" spans="1:6" ht="45" x14ac:dyDescent="0.25">
      <c r="A76" s="3">
        <f t="shared" ref="A76" si="24">A75+1</f>
        <v>26</v>
      </c>
      <c r="B76" s="4" t="s">
        <v>159</v>
      </c>
      <c r="C76" s="6" t="s">
        <v>75</v>
      </c>
      <c r="D76" s="6">
        <v>1</v>
      </c>
      <c r="E76" s="13" t="s">
        <v>217</v>
      </c>
      <c r="F76" s="6" t="s">
        <v>158</v>
      </c>
    </row>
    <row r="77" spans="1:6" ht="75" x14ac:dyDescent="0.25">
      <c r="A77" s="3">
        <f t="shared" si="22"/>
        <v>27</v>
      </c>
      <c r="B77" s="4" t="s">
        <v>143</v>
      </c>
      <c r="C77" s="6" t="s">
        <v>75</v>
      </c>
      <c r="D77" s="6">
        <v>1</v>
      </c>
      <c r="E77" s="6" t="s">
        <v>160</v>
      </c>
      <c r="F77" s="6" t="s">
        <v>105</v>
      </c>
    </row>
    <row r="78" spans="1:6" x14ac:dyDescent="0.25">
      <c r="A78" s="3">
        <v>26</v>
      </c>
      <c r="B78" s="4" t="s">
        <v>41</v>
      </c>
      <c r="C78" s="6" t="s">
        <v>75</v>
      </c>
      <c r="D78" s="6">
        <v>1</v>
      </c>
      <c r="E78" s="6" t="s">
        <v>191</v>
      </c>
      <c r="F78" s="6" t="s">
        <v>122</v>
      </c>
    </row>
    <row r="79" spans="1:6" ht="30" x14ac:dyDescent="0.25">
      <c r="A79" s="3">
        <f t="shared" ref="A79" si="25">A78+1</f>
        <v>27</v>
      </c>
      <c r="B79" s="4" t="s">
        <v>252</v>
      </c>
      <c r="C79" s="6" t="s">
        <v>75</v>
      </c>
      <c r="D79" s="6">
        <v>1</v>
      </c>
      <c r="E79" s="6" t="s">
        <v>160</v>
      </c>
      <c r="F79" s="6" t="s">
        <v>226</v>
      </c>
    </row>
    <row r="80" spans="1:6" ht="38.25" customHeight="1" x14ac:dyDescent="0.25">
      <c r="A80" s="3">
        <f t="shared" si="22"/>
        <v>28</v>
      </c>
      <c r="B80" s="4" t="s">
        <v>253</v>
      </c>
      <c r="C80" s="6" t="s">
        <v>75</v>
      </c>
      <c r="D80" s="6">
        <v>1</v>
      </c>
      <c r="E80" s="22" t="s">
        <v>169</v>
      </c>
      <c r="F80" s="6" t="s">
        <v>251</v>
      </c>
    </row>
    <row r="81" spans="1:6" x14ac:dyDescent="0.25">
      <c r="A81" s="3">
        <v>27</v>
      </c>
      <c r="B81" s="4" t="s">
        <v>259</v>
      </c>
      <c r="C81" s="6" t="s">
        <v>75</v>
      </c>
      <c r="D81" s="6">
        <v>1</v>
      </c>
      <c r="E81" s="6" t="s">
        <v>164</v>
      </c>
      <c r="F81" s="6" t="s">
        <v>227</v>
      </c>
    </row>
    <row r="82" spans="1:6" x14ac:dyDescent="0.25">
      <c r="A82" s="3">
        <f t="shared" ref="A82" si="26">A81+1</f>
        <v>28</v>
      </c>
      <c r="B82" s="4" t="s">
        <v>42</v>
      </c>
      <c r="C82" s="6" t="s">
        <v>75</v>
      </c>
      <c r="D82" s="6">
        <v>1</v>
      </c>
      <c r="E82" s="6" t="s">
        <v>175</v>
      </c>
      <c r="F82" s="6" t="s">
        <v>103</v>
      </c>
    </row>
    <row r="83" spans="1:6" x14ac:dyDescent="0.25">
      <c r="A83" s="3">
        <f t="shared" si="22"/>
        <v>29</v>
      </c>
      <c r="B83" s="4" t="s">
        <v>43</v>
      </c>
      <c r="C83" s="6" t="s">
        <v>75</v>
      </c>
      <c r="D83" s="6">
        <v>1</v>
      </c>
      <c r="E83" s="6" t="s">
        <v>243</v>
      </c>
      <c r="F83" s="6" t="s">
        <v>136</v>
      </c>
    </row>
    <row r="84" spans="1:6" x14ac:dyDescent="0.25">
      <c r="A84" s="3">
        <v>28</v>
      </c>
      <c r="B84" s="4" t="s">
        <v>43</v>
      </c>
      <c r="C84" s="6" t="s">
        <v>75</v>
      </c>
      <c r="D84" s="6">
        <v>1</v>
      </c>
      <c r="E84" s="6" t="s">
        <v>173</v>
      </c>
      <c r="F84" s="6" t="s">
        <v>137</v>
      </c>
    </row>
    <row r="85" spans="1:6" ht="30" x14ac:dyDescent="0.25">
      <c r="A85" s="3">
        <f t="shared" ref="A85" si="27">A84+1</f>
        <v>29</v>
      </c>
      <c r="B85" s="4" t="s">
        <v>43</v>
      </c>
      <c r="C85" s="6" t="s">
        <v>75</v>
      </c>
      <c r="D85" s="6">
        <v>1</v>
      </c>
      <c r="E85" s="6" t="s">
        <v>160</v>
      </c>
      <c r="F85" s="6" t="s">
        <v>139</v>
      </c>
    </row>
    <row r="86" spans="1:6" x14ac:dyDescent="0.25">
      <c r="A86" s="3">
        <f t="shared" si="22"/>
        <v>30</v>
      </c>
      <c r="B86" s="4" t="s">
        <v>43</v>
      </c>
      <c r="C86" s="6" t="s">
        <v>75</v>
      </c>
      <c r="D86" s="6">
        <v>1</v>
      </c>
      <c r="E86" s="6" t="s">
        <v>172</v>
      </c>
      <c r="F86" s="6" t="s">
        <v>126</v>
      </c>
    </row>
    <row r="87" spans="1:6" ht="30" x14ac:dyDescent="0.25">
      <c r="A87" s="3">
        <v>29</v>
      </c>
      <c r="B87" s="4" t="s">
        <v>43</v>
      </c>
      <c r="C87" s="6" t="s">
        <v>75</v>
      </c>
      <c r="D87" s="6">
        <v>1</v>
      </c>
      <c r="E87" s="6" t="s">
        <v>176</v>
      </c>
      <c r="F87" s="6" t="s">
        <v>138</v>
      </c>
    </row>
    <row r="88" spans="1:6" ht="30" x14ac:dyDescent="0.25">
      <c r="A88" s="3">
        <f t="shared" ref="A88" si="28">A87+1</f>
        <v>30</v>
      </c>
      <c r="B88" s="4" t="s">
        <v>44</v>
      </c>
      <c r="C88" s="6" t="s">
        <v>75</v>
      </c>
      <c r="D88" s="6">
        <v>1</v>
      </c>
      <c r="E88" s="6" t="s">
        <v>160</v>
      </c>
      <c r="F88" s="6" t="s">
        <v>142</v>
      </c>
    </row>
    <row r="89" spans="1:6" ht="30" x14ac:dyDescent="0.25">
      <c r="A89" s="3">
        <f t="shared" si="22"/>
        <v>31</v>
      </c>
      <c r="B89" s="4" t="s">
        <v>44</v>
      </c>
      <c r="C89" s="6" t="s">
        <v>75</v>
      </c>
      <c r="D89" s="6">
        <v>1</v>
      </c>
      <c r="E89" s="6" t="s">
        <v>160</v>
      </c>
      <c r="F89" s="6" t="s">
        <v>228</v>
      </c>
    </row>
    <row r="90" spans="1:6" ht="30" x14ac:dyDescent="0.25">
      <c r="A90" s="3">
        <v>30</v>
      </c>
      <c r="B90" s="4" t="s">
        <v>45</v>
      </c>
      <c r="C90" s="6" t="s">
        <v>75</v>
      </c>
      <c r="D90" s="6">
        <v>1</v>
      </c>
      <c r="E90" s="6" t="s">
        <v>160</v>
      </c>
      <c r="F90" s="6" t="s">
        <v>112</v>
      </c>
    </row>
    <row r="91" spans="1:6" ht="30" x14ac:dyDescent="0.25">
      <c r="A91" s="3">
        <f t="shared" ref="A91" si="29">A90+1</f>
        <v>31</v>
      </c>
      <c r="B91" s="4" t="s">
        <v>45</v>
      </c>
      <c r="C91" s="6" t="s">
        <v>75</v>
      </c>
      <c r="D91" s="6">
        <v>1</v>
      </c>
      <c r="E91" s="6" t="s">
        <v>160</v>
      </c>
      <c r="F91" s="6" t="s">
        <v>130</v>
      </c>
    </row>
    <row r="92" spans="1:6" ht="30" x14ac:dyDescent="0.25">
      <c r="A92" s="3">
        <f t="shared" si="22"/>
        <v>32</v>
      </c>
      <c r="B92" s="4" t="s">
        <v>45</v>
      </c>
      <c r="C92" s="6" t="s">
        <v>75</v>
      </c>
      <c r="D92" s="6">
        <v>1</v>
      </c>
      <c r="E92" s="6" t="s">
        <v>172</v>
      </c>
      <c r="F92" s="6" t="s">
        <v>241</v>
      </c>
    </row>
    <row r="93" spans="1:6" ht="30" x14ac:dyDescent="0.25">
      <c r="A93" s="3">
        <v>31</v>
      </c>
      <c r="B93" s="4" t="s">
        <v>86</v>
      </c>
      <c r="C93" s="6" t="s">
        <v>75</v>
      </c>
      <c r="D93" s="6">
        <v>1</v>
      </c>
      <c r="E93" s="6" t="s">
        <v>160</v>
      </c>
      <c r="F93" s="6" t="s">
        <v>101</v>
      </c>
    </row>
    <row r="94" spans="1:6" x14ac:dyDescent="0.25">
      <c r="A94" s="3">
        <f t="shared" ref="A94" si="30">A93+1</f>
        <v>32</v>
      </c>
      <c r="B94" s="4" t="s">
        <v>46</v>
      </c>
      <c r="C94" s="6" t="s">
        <v>75</v>
      </c>
      <c r="D94" s="6">
        <v>1</v>
      </c>
      <c r="E94" s="6" t="s">
        <v>172</v>
      </c>
      <c r="F94" s="6" t="s">
        <v>126</v>
      </c>
    </row>
    <row r="95" spans="1:6" x14ac:dyDescent="0.25">
      <c r="A95" s="3">
        <f t="shared" si="22"/>
        <v>33</v>
      </c>
      <c r="B95" s="4" t="s">
        <v>46</v>
      </c>
      <c r="C95" s="6" t="s">
        <v>75</v>
      </c>
      <c r="D95" s="6">
        <v>1</v>
      </c>
      <c r="E95" s="6" t="s">
        <v>172</v>
      </c>
      <c r="F95" s="6" t="s">
        <v>117</v>
      </c>
    </row>
    <row r="96" spans="1:6" ht="30" x14ac:dyDescent="0.25">
      <c r="A96" s="3">
        <v>32</v>
      </c>
      <c r="B96" s="4" t="s">
        <v>47</v>
      </c>
      <c r="C96" s="6" t="s">
        <v>75</v>
      </c>
      <c r="D96" s="6">
        <v>1</v>
      </c>
      <c r="E96" s="6" t="s">
        <v>160</v>
      </c>
      <c r="F96" s="6" t="s">
        <v>145</v>
      </c>
    </row>
    <row r="97" spans="1:12" ht="30" x14ac:dyDescent="0.25">
      <c r="A97" s="3">
        <f t="shared" ref="A97" si="31">A96+1</f>
        <v>33</v>
      </c>
      <c r="B97" s="4" t="s">
        <v>48</v>
      </c>
      <c r="C97" s="6" t="s">
        <v>75</v>
      </c>
      <c r="D97" s="6">
        <v>1</v>
      </c>
      <c r="E97" s="6" t="s">
        <v>160</v>
      </c>
      <c r="F97" s="6" t="s">
        <v>141</v>
      </c>
    </row>
    <row r="98" spans="1:12" x14ac:dyDescent="0.25">
      <c r="A98" s="3">
        <f t="shared" si="22"/>
        <v>34</v>
      </c>
      <c r="B98" s="4" t="s">
        <v>48</v>
      </c>
      <c r="C98" s="6" t="s">
        <v>75</v>
      </c>
      <c r="D98" s="6">
        <v>1</v>
      </c>
      <c r="E98" s="6" t="s">
        <v>196</v>
      </c>
      <c r="F98" s="6" t="s">
        <v>121</v>
      </c>
    </row>
    <row r="99" spans="1:12" x14ac:dyDescent="0.25">
      <c r="A99" s="3">
        <v>33</v>
      </c>
      <c r="B99" s="4" t="s">
        <v>49</v>
      </c>
      <c r="C99" s="6" t="s">
        <v>75</v>
      </c>
      <c r="D99" s="6">
        <v>1</v>
      </c>
      <c r="E99" s="6" t="s">
        <v>172</v>
      </c>
      <c r="F99" s="6" t="s">
        <v>126</v>
      </c>
    </row>
    <row r="100" spans="1:12" x14ac:dyDescent="0.25">
      <c r="A100" s="3">
        <f t="shared" ref="A100" si="32">A99+1</f>
        <v>34</v>
      </c>
      <c r="B100" s="4" t="s">
        <v>50</v>
      </c>
      <c r="C100" s="6" t="s">
        <v>75</v>
      </c>
      <c r="D100" s="6">
        <v>1</v>
      </c>
      <c r="E100" s="6" t="s">
        <v>167</v>
      </c>
      <c r="F100" s="6" t="s">
        <v>119</v>
      </c>
    </row>
    <row r="101" spans="1:12" ht="30" x14ac:dyDescent="0.25">
      <c r="A101" s="3">
        <f t="shared" si="22"/>
        <v>35</v>
      </c>
      <c r="B101" s="23" t="s">
        <v>50</v>
      </c>
      <c r="C101" s="21" t="s">
        <v>75</v>
      </c>
      <c r="D101" s="21">
        <v>1</v>
      </c>
      <c r="E101" s="21" t="s">
        <v>160</v>
      </c>
      <c r="F101" s="21" t="s">
        <v>238</v>
      </c>
    </row>
    <row r="102" spans="1:12" ht="30" x14ac:dyDescent="0.25">
      <c r="A102" s="3">
        <v>34</v>
      </c>
      <c r="B102" s="4" t="s">
        <v>81</v>
      </c>
      <c r="C102" s="6" t="s">
        <v>75</v>
      </c>
      <c r="D102" s="6">
        <v>1</v>
      </c>
      <c r="E102" s="6" t="s">
        <v>160</v>
      </c>
      <c r="F102" s="6" t="s">
        <v>116</v>
      </c>
    </row>
    <row r="103" spans="1:12" ht="45" x14ac:dyDescent="0.25">
      <c r="A103" s="3">
        <f t="shared" ref="A103" si="33">A102+1</f>
        <v>35</v>
      </c>
      <c r="B103" s="4" t="s">
        <v>51</v>
      </c>
      <c r="C103" s="6" t="s">
        <v>75</v>
      </c>
      <c r="D103" s="6">
        <v>1</v>
      </c>
      <c r="E103" s="6" t="s">
        <v>160</v>
      </c>
      <c r="F103" s="6" t="s">
        <v>155</v>
      </c>
    </row>
    <row r="104" spans="1:12" x14ac:dyDescent="0.25">
      <c r="A104" s="3">
        <f t="shared" si="22"/>
        <v>36</v>
      </c>
      <c r="B104" s="4" t="s">
        <v>52</v>
      </c>
      <c r="C104" s="6" t="s">
        <v>75</v>
      </c>
      <c r="D104" s="6">
        <v>1</v>
      </c>
      <c r="E104" s="6" t="s">
        <v>194</v>
      </c>
      <c r="F104" s="6" t="s">
        <v>235</v>
      </c>
    </row>
    <row r="105" spans="1:12" ht="30" x14ac:dyDescent="0.25">
      <c r="A105" s="3">
        <v>35</v>
      </c>
      <c r="B105" s="4" t="s">
        <v>52</v>
      </c>
      <c r="C105" s="6" t="s">
        <v>75</v>
      </c>
      <c r="D105" s="6">
        <v>1</v>
      </c>
      <c r="E105" s="6" t="s">
        <v>160</v>
      </c>
      <c r="F105" s="6" t="s">
        <v>165</v>
      </c>
    </row>
    <row r="106" spans="1:12" ht="30" x14ac:dyDescent="0.25">
      <c r="A106" s="3">
        <f t="shared" ref="A106" si="34">A105+1</f>
        <v>36</v>
      </c>
      <c r="B106" s="4" t="s">
        <v>52</v>
      </c>
      <c r="C106" s="6" t="s">
        <v>75</v>
      </c>
      <c r="D106" s="6">
        <v>1</v>
      </c>
      <c r="E106" s="6" t="s">
        <v>196</v>
      </c>
      <c r="F106" s="6" t="s">
        <v>120</v>
      </c>
    </row>
    <row r="107" spans="1:12" s="12" customFormat="1" x14ac:dyDescent="0.25">
      <c r="A107" s="3">
        <f t="shared" si="22"/>
        <v>37</v>
      </c>
      <c r="B107" s="24" t="s">
        <v>52</v>
      </c>
      <c r="C107" s="10" t="s">
        <v>75</v>
      </c>
      <c r="D107" s="10">
        <v>1</v>
      </c>
      <c r="E107" s="10" t="s">
        <v>194</v>
      </c>
      <c r="F107" s="10" t="s">
        <v>111</v>
      </c>
      <c r="G107" s="11"/>
      <c r="H107" s="11"/>
      <c r="I107" s="11"/>
      <c r="J107" s="11"/>
      <c r="K107" s="11"/>
      <c r="L107" s="11"/>
    </row>
    <row r="108" spans="1:12" s="12" customFormat="1" x14ac:dyDescent="0.25">
      <c r="A108" s="3">
        <v>36</v>
      </c>
      <c r="B108" s="24" t="s">
        <v>53</v>
      </c>
      <c r="C108" s="10" t="s">
        <v>75</v>
      </c>
      <c r="D108" s="10">
        <v>1</v>
      </c>
      <c r="E108" s="10" t="s">
        <v>194</v>
      </c>
      <c r="F108" s="10" t="s">
        <v>133</v>
      </c>
      <c r="G108" s="11"/>
      <c r="H108" s="11"/>
      <c r="I108" s="11"/>
      <c r="J108" s="11"/>
      <c r="K108" s="11"/>
      <c r="L108" s="11"/>
    </row>
    <row r="109" spans="1:12" ht="30" x14ac:dyDescent="0.25">
      <c r="A109" s="3">
        <f t="shared" ref="A109" si="35">A108+1</f>
        <v>37</v>
      </c>
      <c r="B109" s="4" t="s">
        <v>87</v>
      </c>
      <c r="C109" s="6" t="s">
        <v>75</v>
      </c>
      <c r="D109" s="6">
        <v>1</v>
      </c>
      <c r="E109" s="6" t="s">
        <v>160</v>
      </c>
      <c r="F109" s="6" t="s">
        <v>101</v>
      </c>
    </row>
    <row r="110" spans="1:12" ht="30" x14ac:dyDescent="0.25">
      <c r="A110" s="3">
        <f t="shared" si="22"/>
        <v>38</v>
      </c>
      <c r="B110" s="4" t="s">
        <v>82</v>
      </c>
      <c r="C110" s="6" t="s">
        <v>75</v>
      </c>
      <c r="D110" s="6">
        <v>1</v>
      </c>
      <c r="E110" s="6" t="s">
        <v>160</v>
      </c>
      <c r="F110" s="6" t="s">
        <v>105</v>
      </c>
    </row>
    <row r="111" spans="1:12" ht="30" x14ac:dyDescent="0.25">
      <c r="A111" s="3">
        <v>37</v>
      </c>
      <c r="B111" s="4" t="s">
        <v>54</v>
      </c>
      <c r="C111" s="6" t="s">
        <v>75</v>
      </c>
      <c r="D111" s="6">
        <v>1</v>
      </c>
      <c r="E111" s="6" t="s">
        <v>160</v>
      </c>
      <c r="F111" s="6" t="s">
        <v>129</v>
      </c>
    </row>
    <row r="112" spans="1:12" ht="30" x14ac:dyDescent="0.25">
      <c r="A112" s="3">
        <f t="shared" ref="A112" si="36">A111+1</f>
        <v>38</v>
      </c>
      <c r="B112" s="4" t="s">
        <v>55</v>
      </c>
      <c r="C112" s="6" t="s">
        <v>75</v>
      </c>
      <c r="D112" s="6">
        <v>1</v>
      </c>
      <c r="E112" s="6" t="s">
        <v>160</v>
      </c>
      <c r="F112" s="6" t="s">
        <v>177</v>
      </c>
    </row>
    <row r="113" spans="1:12" x14ac:dyDescent="0.25">
      <c r="A113" s="3">
        <f t="shared" si="22"/>
        <v>39</v>
      </c>
      <c r="B113" s="4" t="s">
        <v>55</v>
      </c>
      <c r="C113" s="6" t="s">
        <v>75</v>
      </c>
      <c r="D113" s="6">
        <v>1</v>
      </c>
      <c r="E113" s="6" t="s">
        <v>164</v>
      </c>
      <c r="F113" s="6" t="s">
        <v>227</v>
      </c>
    </row>
    <row r="114" spans="1:12" s="12" customFormat="1" x14ac:dyDescent="0.25">
      <c r="A114" s="3">
        <v>38</v>
      </c>
      <c r="B114" s="24" t="s">
        <v>56</v>
      </c>
      <c r="C114" s="10" t="s">
        <v>75</v>
      </c>
      <c r="D114" s="10">
        <v>1</v>
      </c>
      <c r="E114" s="6" t="s">
        <v>194</v>
      </c>
      <c r="F114" s="10" t="s">
        <v>133</v>
      </c>
      <c r="G114" s="11"/>
      <c r="H114" s="11"/>
      <c r="I114" s="11"/>
      <c r="J114" s="11"/>
      <c r="K114" s="11"/>
      <c r="L114" s="11"/>
    </row>
    <row r="115" spans="1:12" s="12" customFormat="1" x14ac:dyDescent="0.25">
      <c r="A115" s="3">
        <f t="shared" ref="A115" si="37">A114+1</f>
        <v>39</v>
      </c>
      <c r="B115" s="24" t="s">
        <v>56</v>
      </c>
      <c r="C115" s="10" t="s">
        <v>75</v>
      </c>
      <c r="D115" s="10">
        <v>1</v>
      </c>
      <c r="E115" s="6" t="s">
        <v>180</v>
      </c>
      <c r="F115" s="10" t="s">
        <v>114</v>
      </c>
      <c r="G115" s="11"/>
      <c r="H115" s="11"/>
      <c r="I115" s="11"/>
      <c r="J115" s="11"/>
      <c r="K115" s="11"/>
      <c r="L115" s="11"/>
    </row>
    <row r="116" spans="1:12" x14ac:dyDescent="0.25">
      <c r="A116" s="3">
        <f t="shared" si="22"/>
        <v>40</v>
      </c>
      <c r="B116" s="4" t="s">
        <v>56</v>
      </c>
      <c r="C116" s="6" t="s">
        <v>75</v>
      </c>
      <c r="D116" s="6">
        <v>1</v>
      </c>
      <c r="E116" s="6" t="s">
        <v>194</v>
      </c>
      <c r="F116" s="6" t="s">
        <v>235</v>
      </c>
    </row>
    <row r="117" spans="1:12" s="12" customFormat="1" ht="30" x14ac:dyDescent="0.25">
      <c r="A117" s="3">
        <v>39</v>
      </c>
      <c r="B117" s="24" t="s">
        <v>197</v>
      </c>
      <c r="C117" s="10" t="s">
        <v>75</v>
      </c>
      <c r="D117" s="10">
        <v>1</v>
      </c>
      <c r="E117" s="10" t="s">
        <v>160</v>
      </c>
      <c r="F117" s="10" t="s">
        <v>133</v>
      </c>
      <c r="G117" s="11"/>
      <c r="H117" s="11"/>
      <c r="I117" s="11"/>
      <c r="J117" s="11"/>
      <c r="K117" s="11"/>
      <c r="L117" s="11"/>
    </row>
    <row r="118" spans="1:12" ht="30" x14ac:dyDescent="0.25">
      <c r="A118" s="3">
        <f t="shared" ref="A118" si="38">A117+1</f>
        <v>40</v>
      </c>
      <c r="B118" s="4" t="s">
        <v>57</v>
      </c>
      <c r="C118" s="6" t="s">
        <v>75</v>
      </c>
      <c r="D118" s="6">
        <v>1</v>
      </c>
      <c r="E118" s="6" t="s">
        <v>160</v>
      </c>
      <c r="F118" s="6" t="s">
        <v>133</v>
      </c>
    </row>
    <row r="119" spans="1:12" ht="30" x14ac:dyDescent="0.25">
      <c r="A119" s="3">
        <f t="shared" si="22"/>
        <v>41</v>
      </c>
      <c r="B119" s="4" t="s">
        <v>57</v>
      </c>
      <c r="C119" s="6" t="s">
        <v>75</v>
      </c>
      <c r="D119" s="6">
        <v>1</v>
      </c>
      <c r="E119" s="6" t="s">
        <v>160</v>
      </c>
      <c r="F119" s="6" t="s">
        <v>165</v>
      </c>
    </row>
    <row r="120" spans="1:12" ht="30" x14ac:dyDescent="0.25">
      <c r="A120" s="3">
        <v>40</v>
      </c>
      <c r="B120" s="4" t="s">
        <v>57</v>
      </c>
      <c r="C120" s="6" t="s">
        <v>75</v>
      </c>
      <c r="D120" s="6">
        <v>1</v>
      </c>
      <c r="E120" s="6" t="s">
        <v>196</v>
      </c>
      <c r="F120" s="6" t="s">
        <v>120</v>
      </c>
    </row>
    <row r="121" spans="1:12" s="12" customFormat="1" x14ac:dyDescent="0.25">
      <c r="A121" s="3">
        <f t="shared" ref="A121" si="39">A120+1</f>
        <v>41</v>
      </c>
      <c r="B121" s="24" t="s">
        <v>57</v>
      </c>
      <c r="C121" s="10" t="s">
        <v>75</v>
      </c>
      <c r="D121" s="10">
        <v>1</v>
      </c>
      <c r="E121" s="10" t="s">
        <v>194</v>
      </c>
      <c r="F121" s="10" t="s">
        <v>111</v>
      </c>
      <c r="G121" s="11"/>
      <c r="H121" s="11"/>
      <c r="I121" s="11"/>
      <c r="J121" s="11"/>
      <c r="K121" s="11"/>
      <c r="L121" s="11"/>
    </row>
    <row r="122" spans="1:12" s="12" customFormat="1" x14ac:dyDescent="0.25">
      <c r="A122" s="3">
        <f t="shared" si="22"/>
        <v>42</v>
      </c>
      <c r="B122" s="24" t="s">
        <v>57</v>
      </c>
      <c r="C122" s="10" t="s">
        <v>75</v>
      </c>
      <c r="D122" s="10">
        <v>1</v>
      </c>
      <c r="E122" s="6" t="s">
        <v>244</v>
      </c>
      <c r="F122" s="10" t="s">
        <v>136</v>
      </c>
      <c r="G122" s="11"/>
      <c r="H122" s="11"/>
      <c r="I122" s="11"/>
      <c r="J122" s="11"/>
      <c r="K122" s="11"/>
      <c r="L122" s="11"/>
    </row>
    <row r="123" spans="1:12" x14ac:dyDescent="0.25">
      <c r="A123" s="3">
        <v>41</v>
      </c>
      <c r="B123" s="4" t="s">
        <v>58</v>
      </c>
      <c r="C123" s="6" t="s">
        <v>75</v>
      </c>
      <c r="D123" s="6">
        <v>1</v>
      </c>
      <c r="E123" s="6" t="s">
        <v>191</v>
      </c>
      <c r="F123" s="6" t="s">
        <v>122</v>
      </c>
    </row>
    <row r="124" spans="1:12" ht="45" x14ac:dyDescent="0.25">
      <c r="A124" s="3">
        <f t="shared" ref="A124" si="40">A123+1</f>
        <v>42</v>
      </c>
      <c r="B124" s="4" t="s">
        <v>59</v>
      </c>
      <c r="C124" s="6" t="s">
        <v>75</v>
      </c>
      <c r="D124" s="6">
        <v>1</v>
      </c>
      <c r="E124" s="6" t="s">
        <v>160</v>
      </c>
      <c r="F124" s="6" t="s">
        <v>162</v>
      </c>
    </row>
    <row r="125" spans="1:12" ht="30" x14ac:dyDescent="0.25">
      <c r="A125" s="3">
        <f t="shared" si="22"/>
        <v>43</v>
      </c>
      <c r="B125" s="4" t="s">
        <v>60</v>
      </c>
      <c r="C125" s="6" t="s">
        <v>75</v>
      </c>
      <c r="D125" s="6">
        <v>1</v>
      </c>
      <c r="E125" s="6" t="s">
        <v>160</v>
      </c>
      <c r="F125" s="6" t="s">
        <v>135</v>
      </c>
    </row>
    <row r="126" spans="1:12" ht="30" x14ac:dyDescent="0.25">
      <c r="A126" s="3">
        <v>42</v>
      </c>
      <c r="B126" s="4" t="s">
        <v>61</v>
      </c>
      <c r="C126" s="6" t="s">
        <v>75</v>
      </c>
      <c r="D126" s="6">
        <v>1</v>
      </c>
      <c r="E126" s="6" t="s">
        <v>160</v>
      </c>
      <c r="F126" s="6" t="s">
        <v>178</v>
      </c>
    </row>
    <row r="127" spans="1:12" s="12" customFormat="1" ht="45" x14ac:dyDescent="0.25">
      <c r="A127" s="3">
        <f t="shared" ref="A127" si="41">A126+1</f>
        <v>43</v>
      </c>
      <c r="B127" s="25" t="s">
        <v>83</v>
      </c>
      <c r="C127" s="10" t="s">
        <v>75</v>
      </c>
      <c r="D127" s="10">
        <v>1</v>
      </c>
      <c r="E127" s="13" t="s">
        <v>217</v>
      </c>
      <c r="F127" s="10" t="s">
        <v>158</v>
      </c>
      <c r="G127" s="11"/>
      <c r="H127" s="11"/>
      <c r="I127" s="11"/>
      <c r="J127" s="11"/>
      <c r="K127" s="11"/>
      <c r="L127" s="11"/>
    </row>
    <row r="128" spans="1:12" ht="30" x14ac:dyDescent="0.25">
      <c r="A128" s="3">
        <f t="shared" si="22"/>
        <v>44</v>
      </c>
      <c r="B128" s="4" t="s">
        <v>151</v>
      </c>
      <c r="C128" s="6" t="s">
        <v>75</v>
      </c>
      <c r="D128" s="6">
        <v>1</v>
      </c>
      <c r="E128" s="6" t="s">
        <v>160</v>
      </c>
      <c r="F128" s="6" t="s">
        <v>101</v>
      </c>
    </row>
    <row r="129" spans="1:6" x14ac:dyDescent="0.25">
      <c r="A129" s="3">
        <v>43</v>
      </c>
      <c r="B129" s="4" t="s">
        <v>62</v>
      </c>
      <c r="C129" s="6" t="s">
        <v>75</v>
      </c>
      <c r="D129" s="6">
        <v>1</v>
      </c>
      <c r="E129" s="6" t="s">
        <v>174</v>
      </c>
      <c r="F129" s="6" t="s">
        <v>186</v>
      </c>
    </row>
    <row r="130" spans="1:6" x14ac:dyDescent="0.25">
      <c r="A130" s="3">
        <f t="shared" ref="A130" si="42">A129+1</f>
        <v>44</v>
      </c>
      <c r="B130" s="4" t="s">
        <v>62</v>
      </c>
      <c r="C130" s="6" t="s">
        <v>75</v>
      </c>
      <c r="D130" s="6">
        <v>1</v>
      </c>
      <c r="E130" s="6" t="s">
        <v>189</v>
      </c>
      <c r="F130" s="6" t="s">
        <v>123</v>
      </c>
    </row>
    <row r="131" spans="1:6" ht="30" x14ac:dyDescent="0.25">
      <c r="A131" s="3">
        <f t="shared" si="22"/>
        <v>45</v>
      </c>
      <c r="B131" s="4" t="s">
        <v>62</v>
      </c>
      <c r="C131" s="6" t="s">
        <v>75</v>
      </c>
      <c r="D131" s="6">
        <v>1</v>
      </c>
      <c r="E131" s="6" t="s">
        <v>160</v>
      </c>
      <c r="F131" s="6" t="s">
        <v>142</v>
      </c>
    </row>
    <row r="132" spans="1:6" x14ac:dyDescent="0.25">
      <c r="A132" s="3">
        <v>44</v>
      </c>
      <c r="B132" s="4" t="s">
        <v>62</v>
      </c>
      <c r="C132" s="6" t="s">
        <v>75</v>
      </c>
      <c r="D132" s="6">
        <v>1</v>
      </c>
      <c r="E132" s="6" t="s">
        <v>163</v>
      </c>
      <c r="F132" s="6" t="s">
        <v>118</v>
      </c>
    </row>
    <row r="133" spans="1:6" x14ac:dyDescent="0.25">
      <c r="A133" s="3">
        <f t="shared" ref="A133:A155" si="43">A132+1</f>
        <v>45</v>
      </c>
      <c r="B133" s="4" t="s">
        <v>63</v>
      </c>
      <c r="C133" s="6" t="s">
        <v>75</v>
      </c>
      <c r="D133" s="6">
        <v>1</v>
      </c>
      <c r="E133" s="6" t="s">
        <v>164</v>
      </c>
      <c r="F133" s="6" t="s">
        <v>227</v>
      </c>
    </row>
    <row r="134" spans="1:6" x14ac:dyDescent="0.25">
      <c r="A134" s="3">
        <f t="shared" si="43"/>
        <v>46</v>
      </c>
      <c r="B134" s="4" t="s">
        <v>92</v>
      </c>
      <c r="C134" s="6" t="s">
        <v>75</v>
      </c>
      <c r="D134" s="6">
        <v>1</v>
      </c>
      <c r="E134" s="6" t="s">
        <v>180</v>
      </c>
      <c r="F134" s="6" t="s">
        <v>179</v>
      </c>
    </row>
    <row r="135" spans="1:6" ht="30" x14ac:dyDescent="0.25">
      <c r="A135" s="3">
        <v>45</v>
      </c>
      <c r="B135" s="4" t="s">
        <v>64</v>
      </c>
      <c r="C135" s="6" t="s">
        <v>75</v>
      </c>
      <c r="D135" s="6">
        <v>1</v>
      </c>
      <c r="E135" s="6" t="s">
        <v>160</v>
      </c>
      <c r="F135" s="6" t="s">
        <v>142</v>
      </c>
    </row>
    <row r="136" spans="1:6" x14ac:dyDescent="0.25">
      <c r="A136" s="3">
        <f t="shared" ref="A136" si="44">A135+1</f>
        <v>46</v>
      </c>
      <c r="B136" s="4" t="s">
        <v>65</v>
      </c>
      <c r="C136" s="6" t="s">
        <v>75</v>
      </c>
      <c r="D136" s="6">
        <v>1</v>
      </c>
      <c r="E136" s="6" t="s">
        <v>164</v>
      </c>
      <c r="F136" s="6" t="s">
        <v>227</v>
      </c>
    </row>
    <row r="137" spans="1:6" x14ac:dyDescent="0.25">
      <c r="A137" s="3">
        <f t="shared" si="43"/>
        <v>47</v>
      </c>
      <c r="B137" s="4" t="s">
        <v>256</v>
      </c>
      <c r="C137" s="6" t="s">
        <v>75</v>
      </c>
      <c r="D137" s="6">
        <v>1</v>
      </c>
      <c r="E137" s="6" t="s">
        <v>172</v>
      </c>
      <c r="F137" s="6" t="s">
        <v>126</v>
      </c>
    </row>
    <row r="138" spans="1:6" x14ac:dyDescent="0.25">
      <c r="A138" s="3">
        <v>46</v>
      </c>
      <c r="B138" s="4" t="s">
        <v>66</v>
      </c>
      <c r="C138" s="6" t="s">
        <v>75</v>
      </c>
      <c r="D138" s="6">
        <v>1</v>
      </c>
      <c r="E138" s="6" t="s">
        <v>172</v>
      </c>
      <c r="F138" s="6" t="s">
        <v>126</v>
      </c>
    </row>
    <row r="139" spans="1:6" x14ac:dyDescent="0.25">
      <c r="A139" s="3">
        <f t="shared" ref="A139" si="45">A138+1</f>
        <v>47</v>
      </c>
      <c r="B139" s="4" t="s">
        <v>66</v>
      </c>
      <c r="C139" s="6" t="s">
        <v>75</v>
      </c>
      <c r="D139" s="6">
        <v>1</v>
      </c>
      <c r="E139" s="6" t="s">
        <v>181</v>
      </c>
      <c r="F139" s="6" t="s">
        <v>127</v>
      </c>
    </row>
    <row r="140" spans="1:6" x14ac:dyDescent="0.25">
      <c r="A140" s="3">
        <f t="shared" si="43"/>
        <v>48</v>
      </c>
      <c r="B140" s="4" t="s">
        <v>67</v>
      </c>
      <c r="C140" s="6" t="s">
        <v>75</v>
      </c>
      <c r="D140" s="6">
        <v>1</v>
      </c>
      <c r="E140" s="6" t="s">
        <v>172</v>
      </c>
      <c r="F140" s="6" t="s">
        <v>126</v>
      </c>
    </row>
    <row r="141" spans="1:6" x14ac:dyDescent="0.25">
      <c r="A141" s="3">
        <v>47</v>
      </c>
      <c r="B141" s="4" t="s">
        <v>67</v>
      </c>
      <c r="C141" s="6" t="s">
        <v>75</v>
      </c>
      <c r="D141" s="6">
        <v>1</v>
      </c>
      <c r="E141" s="6" t="s">
        <v>181</v>
      </c>
      <c r="F141" s="6" t="s">
        <v>127</v>
      </c>
    </row>
    <row r="142" spans="1:6" x14ac:dyDescent="0.25">
      <c r="A142" s="3">
        <f t="shared" ref="A142" si="46">A141+1</f>
        <v>48</v>
      </c>
      <c r="B142" s="4" t="s">
        <v>68</v>
      </c>
      <c r="C142" s="6" t="s">
        <v>75</v>
      </c>
      <c r="D142" s="6">
        <v>1</v>
      </c>
      <c r="E142" s="6" t="s">
        <v>172</v>
      </c>
      <c r="F142" s="6" t="s">
        <v>126</v>
      </c>
    </row>
    <row r="143" spans="1:6" x14ac:dyDescent="0.25">
      <c r="A143" s="3">
        <f t="shared" si="43"/>
        <v>49</v>
      </c>
      <c r="B143" s="4" t="s">
        <v>68</v>
      </c>
      <c r="C143" s="6" t="s">
        <v>75</v>
      </c>
      <c r="D143" s="6">
        <v>1</v>
      </c>
      <c r="E143" s="6" t="s">
        <v>181</v>
      </c>
      <c r="F143" s="6" t="s">
        <v>128</v>
      </c>
    </row>
    <row r="144" spans="1:6" x14ac:dyDescent="0.25">
      <c r="A144" s="3">
        <v>48</v>
      </c>
      <c r="B144" s="4" t="s">
        <v>69</v>
      </c>
      <c r="C144" s="6" t="s">
        <v>75</v>
      </c>
      <c r="D144" s="6">
        <v>1</v>
      </c>
      <c r="E144" s="6" t="s">
        <v>174</v>
      </c>
      <c r="F144" s="6" t="s">
        <v>186</v>
      </c>
    </row>
    <row r="145" spans="1:12" ht="30" x14ac:dyDescent="0.25">
      <c r="A145" s="3">
        <f t="shared" ref="A145" si="47">A144+1</f>
        <v>49</v>
      </c>
      <c r="B145" s="4" t="s">
        <v>69</v>
      </c>
      <c r="C145" s="6" t="s">
        <v>75</v>
      </c>
      <c r="D145" s="6">
        <v>1</v>
      </c>
      <c r="E145" s="6" t="s">
        <v>160</v>
      </c>
      <c r="F145" s="6" t="s">
        <v>142</v>
      </c>
    </row>
    <row r="146" spans="1:12" ht="30" x14ac:dyDescent="0.25">
      <c r="A146" s="3">
        <f t="shared" si="43"/>
        <v>50</v>
      </c>
      <c r="B146" s="4" t="s">
        <v>90</v>
      </c>
      <c r="C146" s="6" t="s">
        <v>75</v>
      </c>
      <c r="D146" s="6">
        <v>1</v>
      </c>
      <c r="E146" s="6" t="s">
        <v>196</v>
      </c>
      <c r="F146" s="6" t="s">
        <v>120</v>
      </c>
    </row>
    <row r="147" spans="1:12" s="12" customFormat="1" x14ac:dyDescent="0.25">
      <c r="A147" s="3">
        <v>49</v>
      </c>
      <c r="B147" s="24" t="s">
        <v>90</v>
      </c>
      <c r="C147" s="10" t="s">
        <v>75</v>
      </c>
      <c r="D147" s="10">
        <v>1</v>
      </c>
      <c r="E147" s="10" t="s">
        <v>194</v>
      </c>
      <c r="F147" s="10" t="s">
        <v>111</v>
      </c>
      <c r="G147" s="11"/>
      <c r="H147" s="11"/>
      <c r="I147" s="11"/>
      <c r="J147" s="11"/>
      <c r="K147" s="11"/>
      <c r="L147" s="11"/>
    </row>
    <row r="148" spans="1:12" ht="30" x14ac:dyDescent="0.25">
      <c r="A148" s="3">
        <f t="shared" ref="A148" si="48">A147+1</f>
        <v>50</v>
      </c>
      <c r="B148" s="4" t="s">
        <v>70</v>
      </c>
      <c r="C148" s="6" t="s">
        <v>75</v>
      </c>
      <c r="D148" s="6">
        <v>1</v>
      </c>
      <c r="E148" s="6" t="s">
        <v>160</v>
      </c>
      <c r="F148" s="6" t="s">
        <v>153</v>
      </c>
    </row>
    <row r="149" spans="1:12" ht="165" x14ac:dyDescent="0.25">
      <c r="A149" s="3">
        <f t="shared" si="43"/>
        <v>51</v>
      </c>
      <c r="B149" s="4" t="s">
        <v>96</v>
      </c>
      <c r="C149" s="6" t="s">
        <v>75</v>
      </c>
      <c r="D149" s="6">
        <v>1</v>
      </c>
      <c r="E149" s="6" t="s">
        <v>160</v>
      </c>
      <c r="F149" s="6" t="s">
        <v>108</v>
      </c>
    </row>
    <row r="150" spans="1:12" ht="30" x14ac:dyDescent="0.25">
      <c r="A150" s="3">
        <v>50</v>
      </c>
      <c r="B150" s="4" t="s">
        <v>71</v>
      </c>
      <c r="C150" s="6" t="s">
        <v>75</v>
      </c>
      <c r="D150" s="6">
        <v>1</v>
      </c>
      <c r="E150" s="6" t="s">
        <v>160</v>
      </c>
      <c r="F150" s="6" t="s">
        <v>116</v>
      </c>
    </row>
    <row r="151" spans="1:12" ht="30" x14ac:dyDescent="0.25">
      <c r="A151" s="3">
        <f t="shared" ref="A151" si="49">A150+1</f>
        <v>51</v>
      </c>
      <c r="B151" s="4" t="s">
        <v>150</v>
      </c>
      <c r="C151" s="6" t="s">
        <v>75</v>
      </c>
      <c r="D151" s="6">
        <v>1</v>
      </c>
      <c r="E151" s="6" t="s">
        <v>160</v>
      </c>
      <c r="F151" s="6" t="s">
        <v>101</v>
      </c>
    </row>
    <row r="152" spans="1:12" ht="30" x14ac:dyDescent="0.25">
      <c r="A152" s="3">
        <f t="shared" si="43"/>
        <v>52</v>
      </c>
      <c r="B152" s="4" t="s">
        <v>72</v>
      </c>
      <c r="C152" s="6" t="s">
        <v>75</v>
      </c>
      <c r="D152" s="6">
        <v>1</v>
      </c>
      <c r="E152" s="6" t="s">
        <v>160</v>
      </c>
      <c r="F152" s="6" t="s">
        <v>231</v>
      </c>
    </row>
    <row r="153" spans="1:12" s="7" customFormat="1" ht="29.25" customHeight="1" x14ac:dyDescent="0.25">
      <c r="A153" s="3">
        <v>51</v>
      </c>
      <c r="B153" s="25" t="s">
        <v>73</v>
      </c>
      <c r="C153" s="10" t="s">
        <v>75</v>
      </c>
      <c r="D153" s="10">
        <v>1</v>
      </c>
      <c r="E153" s="6" t="s">
        <v>191</v>
      </c>
      <c r="F153" s="6" t="s">
        <v>122</v>
      </c>
      <c r="G153" s="8"/>
      <c r="H153" s="8"/>
      <c r="I153" s="8"/>
      <c r="J153" s="8"/>
      <c r="K153" s="8"/>
      <c r="L153" s="8"/>
    </row>
    <row r="154" spans="1:12" s="7" customFormat="1" ht="24.75" customHeight="1" x14ac:dyDescent="0.25">
      <c r="A154" s="3">
        <f t="shared" ref="A154" si="50">A153+1</f>
        <v>52</v>
      </c>
      <c r="B154" s="25" t="s">
        <v>255</v>
      </c>
      <c r="C154" s="10" t="s">
        <v>75</v>
      </c>
      <c r="D154" s="10">
        <v>1</v>
      </c>
      <c r="E154" s="6" t="s">
        <v>172</v>
      </c>
      <c r="F154" s="6" t="s">
        <v>126</v>
      </c>
      <c r="G154" s="8"/>
      <c r="H154" s="8"/>
      <c r="I154" s="8"/>
      <c r="J154" s="8"/>
      <c r="K154" s="8"/>
      <c r="L154" s="8"/>
    </row>
    <row r="155" spans="1:12" ht="18" customHeight="1" x14ac:dyDescent="0.25">
      <c r="A155" s="3">
        <f t="shared" si="43"/>
        <v>53</v>
      </c>
      <c r="B155" s="4" t="s">
        <v>74</v>
      </c>
      <c r="C155" s="6" t="s">
        <v>75</v>
      </c>
      <c r="D155" s="6">
        <v>1</v>
      </c>
      <c r="E155" s="6" t="s">
        <v>190</v>
      </c>
      <c r="F155" s="6" t="s">
        <v>131</v>
      </c>
    </row>
    <row r="156" spans="1:12" ht="24" customHeight="1" x14ac:dyDescent="0.25">
      <c r="A156" s="3">
        <v>52</v>
      </c>
      <c r="B156" s="4" t="s">
        <v>152</v>
      </c>
      <c r="C156" s="6" t="s">
        <v>75</v>
      </c>
      <c r="D156" s="6">
        <v>1</v>
      </c>
      <c r="E156" s="6" t="s">
        <v>191</v>
      </c>
      <c r="F156" s="6" t="s">
        <v>122</v>
      </c>
    </row>
    <row r="157" spans="1:12" x14ac:dyDescent="0.25">
      <c r="A157" s="3"/>
      <c r="D157" s="5">
        <f>SUM(D3:D156)</f>
        <v>155</v>
      </c>
    </row>
  </sheetData>
  <autoFilter ref="A2:Q157" xr:uid="{FCA405F0-1F16-4AD1-BCB3-C5C46FB1BCFA}"/>
  <mergeCells count="1">
    <mergeCell ref="A1:F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wydania elektroniczne</vt:lpstr>
      <vt:lpstr>wydania papierowe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Anna Opalach</cp:lastModifiedBy>
  <cp:lastPrinted>2022-02-11T12:34:47Z</cp:lastPrinted>
  <dcterms:created xsi:type="dcterms:W3CDTF">2015-06-05T18:19:34Z</dcterms:created>
  <dcterms:modified xsi:type="dcterms:W3CDTF">2023-10-20T08:05:36Z</dcterms:modified>
</cp:coreProperties>
</file>