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G11" i="1"/>
  <c r="H11" i="1" s="1"/>
  <c r="G5" i="1"/>
  <c r="H13" i="1" l="1"/>
  <c r="H5" i="1"/>
  <c r="H6" i="1" l="1"/>
  <c r="H14" i="1" s="1"/>
</calcChain>
</file>

<file path=xl/sharedStrings.xml><?xml version="1.0" encoding="utf-8"?>
<sst xmlns="http://schemas.openxmlformats.org/spreadsheetml/2006/main" count="35" uniqueCount="22">
  <si>
    <t>L.p</t>
  </si>
  <si>
    <t>Opis przedmiotu zamówienia</t>
  </si>
  <si>
    <t>Jm.</t>
  </si>
  <si>
    <t>Ilość</t>
  </si>
  <si>
    <t xml:space="preserve">Cena jednostkowa brutto w zł </t>
  </si>
  <si>
    <t>1.</t>
  </si>
  <si>
    <t xml:space="preserve">CAŁKOWITA WARTOŚĆ </t>
  </si>
  <si>
    <t>szt</t>
  </si>
  <si>
    <t xml:space="preserve">Cena jednostkowa netto w zł </t>
  </si>
  <si>
    <t>VAT</t>
  </si>
  <si>
    <t>Wartość brutto    w zł  (kol. 4 x kol.7)</t>
  </si>
  <si>
    <t>Zmywarka tunelowa koszowa z modułem mycia wstępnego, modułem suszenia, modułem odzysku ciepła oraz wyposażeniem przeznaczona do mycia zastawy stołowej o wydajności do 2500 talerzy na godzinę</t>
  </si>
  <si>
    <t>Zmywarka naczyń kuchennych</t>
  </si>
  <si>
    <t>2.</t>
  </si>
  <si>
    <r>
      <rPr>
        <b/>
        <sz val="14"/>
        <color rgb="FFC00000"/>
        <rFont val="Times New Roman"/>
        <family val="1"/>
        <charset val="238"/>
      </rPr>
      <t xml:space="preserve">FORMULARZ CENOWY zamówienie podstawowe </t>
    </r>
    <r>
      <rPr>
        <b/>
        <sz val="14"/>
        <rFont val="Times New Roman"/>
        <family val="1"/>
        <charset val="238"/>
      </rPr>
      <t xml:space="preserve">
Zakup zmywarki tunelowo - koszowej dla Służby Żywnościowej</t>
    </r>
  </si>
  <si>
    <r>
      <rPr>
        <b/>
        <sz val="14"/>
        <color rgb="FFC00000"/>
        <rFont val="Times New Roman"/>
        <family val="1"/>
        <charset val="238"/>
      </rPr>
      <t xml:space="preserve">FORMULARZ CENOWY zamówienie z prawem opcji </t>
    </r>
    <r>
      <rPr>
        <b/>
        <sz val="14"/>
        <rFont val="Times New Roman"/>
        <family val="1"/>
        <charset val="238"/>
      </rPr>
      <t xml:space="preserve">
Zakup zmywarki tunelowo - koszowej dla Służby Żywnościowej</t>
    </r>
  </si>
  <si>
    <r>
      <t xml:space="preserve">Zmywarka tunelowa koszowa z modułem mycia wstępnego, modułem suszenia, modułem odzysku ciepła, wyposażeniem </t>
    </r>
    <r>
      <rPr>
        <b/>
        <u/>
        <sz val="10"/>
        <color theme="1"/>
        <rFont val="Times New Roman"/>
        <family val="1"/>
        <charset val="238"/>
      </rPr>
      <t xml:space="preserve">oraz montażem </t>
    </r>
    <r>
      <rPr>
        <sz val="10"/>
        <color theme="1"/>
        <rFont val="Times New Roman"/>
        <family val="1"/>
        <charset val="238"/>
      </rPr>
      <t>przeznaczona do mycia zastawy stołowej o wydajności do 2500 talerzy na godzinę</t>
    </r>
  </si>
  <si>
    <t>CAŁKOWITA WARTOŚĆ zamówienia podstawowego i zamówienia z prawem opcji</t>
  </si>
  <si>
    <t>UWAGA                                                                                                                                                                             
Zamawiajacy zastrzega, aby żadna z cen pozycji Formularza cenowego nie została określona wartością 0,00 zł.                                                                                                                                    
Brak wyceny asortymentu lub wartość 0,00 zł skutkować będzie odrzuceniem oferty.</t>
  </si>
  <si>
    <t>Nazwa zmywarki, producent i kod produktu – wg oznaczenia producenta</t>
  </si>
  <si>
    <t xml:space="preserve">    Sygnatura sprawy: 22.BLT.SZP.2612.90.2024                                                                                                                                                                   Załącznik nr 2 do SWZ</t>
  </si>
  <si>
    <t>Uwaga! Dokument należy opatrzyć:
a) kwalifikowanym podpisem elektronicznym w rozumieniu przepisów ustawy z dnia 5 września 2016 r. o usługach zaufania oraz identyfikacji elektronicznej (Dz.U z 2024 r. poz. 422) albo
b) podpisem zaufanym w rozumieniu przepisów ustawy z dnia 17 lutego 2005 r. o informatyzacji działalności podmiotów realizujących zadania publiczne (Dz. U. z 2024 r.  poz. 307) albo
c) podpisem osobistym w rozumieniu przepisów ustawy z dnia 6 sierpnia 2010 r. o dowodach osobistych (Dz. U. z 2022 r. poz. 671)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</si>
</sst>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color rgb="FFC0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0" borderId="1" xfId="0" applyNumberFormat="1" applyFont="1" applyBorder="1" applyAlignment="1">
      <alignment horizontal="center" vertical="center"/>
    </xf>
    <xf numFmtId="44" fontId="10" fillId="0" borderId="1" xfId="2" applyNumberFormat="1" applyFont="1" applyFill="1" applyBorder="1" applyAlignment="1">
      <alignment horizontal="center" vertical="center"/>
    </xf>
    <xf numFmtId="44" fontId="6" fillId="4" borderId="1" xfId="0" applyNumberFormat="1" applyFont="1" applyFill="1" applyBorder="1" applyAlignment="1">
      <alignment horizontal="center" vertical="center"/>
    </xf>
    <xf numFmtId="44" fontId="6" fillId="4" borderId="1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44" fontId="10" fillId="0" borderId="2" xfId="2" applyNumberFormat="1" applyFont="1" applyFill="1" applyBorder="1" applyAlignment="1">
      <alignment horizontal="center" vertical="center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44" fontId="7" fillId="0" borderId="1" xfId="0" applyNumberFormat="1" applyFont="1" applyBorder="1" applyAlignment="1">
      <alignment horizontal="center" vertical="center"/>
    </xf>
    <xf numFmtId="44" fontId="7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vertical="center" wrapText="1"/>
    </xf>
    <xf numFmtId="0" fontId="2" fillId="0" borderId="0" xfId="0" applyFont="1" applyAlignment="1"/>
    <xf numFmtId="0" fontId="8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right" vertical="center"/>
    </xf>
    <xf numFmtId="0" fontId="3" fillId="0" borderId="3" xfId="0" applyFont="1" applyBorder="1" applyAlignment="1">
      <alignment horizontal="center" wrapText="1"/>
    </xf>
    <xf numFmtId="0" fontId="14" fillId="0" borderId="1" xfId="0" applyFont="1" applyFill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</cellXfs>
  <cellStyles count="3">
    <cellStyle name="Dziesiętny 2 2" xfId="2"/>
    <cellStyle name="Normalny" xfId="0" builtinId="0"/>
    <cellStyle name="Normalny_Arkusz1_wg stanu na 01.01. 20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topLeftCell="A4" zoomScaleNormal="100" workbookViewId="0">
      <selection activeCell="D9" sqref="D9"/>
    </sheetView>
  </sheetViews>
  <sheetFormatPr defaultRowHeight="15" x14ac:dyDescent="0.25"/>
  <cols>
    <col min="1" max="1" width="5.140625" style="1" customWidth="1"/>
    <col min="2" max="2" width="42.28515625" customWidth="1"/>
    <col min="3" max="3" width="6.140625" customWidth="1"/>
    <col min="5" max="5" width="12.140625" customWidth="1"/>
    <col min="7" max="7" width="15.7109375" customWidth="1"/>
    <col min="8" max="8" width="14.7109375" customWidth="1"/>
    <col min="9" max="9" width="26.85546875" customWidth="1"/>
  </cols>
  <sheetData>
    <row r="1" spans="1:9" x14ac:dyDescent="0.25">
      <c r="A1" s="22" t="s">
        <v>20</v>
      </c>
      <c r="B1" s="22"/>
      <c r="C1" s="22"/>
      <c r="D1" s="22"/>
      <c r="E1" s="22"/>
      <c r="F1" s="22"/>
      <c r="G1" s="22"/>
      <c r="H1" s="22"/>
    </row>
    <row r="2" spans="1:9" ht="37.5" customHeight="1" x14ac:dyDescent="0.3">
      <c r="A2" s="28" t="s">
        <v>14</v>
      </c>
      <c r="B2" s="29"/>
      <c r="C2" s="29"/>
      <c r="D2" s="29"/>
      <c r="E2" s="29"/>
      <c r="F2" s="29"/>
      <c r="G2" s="29"/>
      <c r="H2" s="29"/>
    </row>
    <row r="3" spans="1:9" ht="38.25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8</v>
      </c>
      <c r="F3" s="2" t="s">
        <v>9</v>
      </c>
      <c r="G3" s="2" t="s">
        <v>4</v>
      </c>
      <c r="H3" s="2" t="s">
        <v>10</v>
      </c>
      <c r="I3" s="2" t="s">
        <v>19</v>
      </c>
    </row>
    <row r="4" spans="1:9" x14ac:dyDescent="0.25">
      <c r="A4" s="3">
        <v>1</v>
      </c>
      <c r="B4" s="3">
        <v>2</v>
      </c>
      <c r="C4" s="4">
        <v>3</v>
      </c>
      <c r="D4" s="5">
        <v>4</v>
      </c>
      <c r="E4" s="5">
        <v>5</v>
      </c>
      <c r="F4" s="5">
        <v>6</v>
      </c>
      <c r="G4" s="3">
        <v>7</v>
      </c>
      <c r="H4" s="6">
        <v>8</v>
      </c>
      <c r="I4" s="23">
        <v>9</v>
      </c>
    </row>
    <row r="5" spans="1:9" ht="63" customHeight="1" x14ac:dyDescent="0.25">
      <c r="A5" s="7" t="s">
        <v>5</v>
      </c>
      <c r="B5" s="8" t="s">
        <v>16</v>
      </c>
      <c r="C5" s="7" t="s">
        <v>7</v>
      </c>
      <c r="D5" s="7">
        <v>1</v>
      </c>
      <c r="E5" s="12"/>
      <c r="F5" s="20"/>
      <c r="G5" s="12">
        <f>E5+(E5*F5%)</f>
        <v>0</v>
      </c>
      <c r="H5" s="11">
        <f>D5*G5</f>
        <v>0</v>
      </c>
      <c r="I5" s="24"/>
    </row>
    <row r="6" spans="1:9" ht="16.5" customHeight="1" x14ac:dyDescent="0.25">
      <c r="A6" s="30" t="s">
        <v>6</v>
      </c>
      <c r="B6" s="30"/>
      <c r="C6" s="30"/>
      <c r="D6" s="30"/>
      <c r="E6" s="30"/>
      <c r="F6" s="30"/>
      <c r="G6" s="30"/>
      <c r="H6" s="10">
        <f>SUM(H5:H5)</f>
        <v>0</v>
      </c>
      <c r="I6" s="24"/>
    </row>
    <row r="7" spans="1:9" x14ac:dyDescent="0.25">
      <c r="A7" s="13"/>
      <c r="B7" s="13"/>
      <c r="C7" s="13"/>
      <c r="D7" s="13"/>
      <c r="E7" s="13"/>
      <c r="F7" s="13"/>
      <c r="G7" s="13"/>
      <c r="H7" s="14"/>
    </row>
    <row r="8" spans="1:9" ht="42" customHeight="1" x14ac:dyDescent="0.3">
      <c r="A8" s="31" t="s">
        <v>15</v>
      </c>
      <c r="B8" s="31"/>
      <c r="C8" s="31"/>
      <c r="D8" s="31"/>
      <c r="E8" s="31"/>
      <c r="F8" s="31"/>
      <c r="G8" s="31"/>
      <c r="H8" s="31"/>
    </row>
    <row r="9" spans="1:9" ht="38.25" x14ac:dyDescent="0.25">
      <c r="A9" s="2" t="s">
        <v>0</v>
      </c>
      <c r="B9" s="2" t="s">
        <v>1</v>
      </c>
      <c r="C9" s="2" t="s">
        <v>2</v>
      </c>
      <c r="D9" s="2" t="s">
        <v>3</v>
      </c>
      <c r="E9" s="2" t="s">
        <v>8</v>
      </c>
      <c r="F9" s="2" t="s">
        <v>9</v>
      </c>
      <c r="G9" s="2" t="s">
        <v>4</v>
      </c>
      <c r="H9" s="2" t="s">
        <v>10</v>
      </c>
      <c r="I9" s="2" t="s">
        <v>19</v>
      </c>
    </row>
    <row r="10" spans="1:9" x14ac:dyDescent="0.25">
      <c r="A10" s="3">
        <v>1</v>
      </c>
      <c r="B10" s="3">
        <v>2</v>
      </c>
      <c r="C10" s="4">
        <v>3</v>
      </c>
      <c r="D10" s="5">
        <v>4</v>
      </c>
      <c r="E10" s="5">
        <v>5</v>
      </c>
      <c r="F10" s="5">
        <v>6</v>
      </c>
      <c r="G10" s="3">
        <v>7</v>
      </c>
      <c r="H10" s="6">
        <v>8</v>
      </c>
      <c r="I10" s="23">
        <v>9</v>
      </c>
    </row>
    <row r="11" spans="1:9" s="15" customFormat="1" ht="64.5" customHeight="1" x14ac:dyDescent="0.25">
      <c r="A11" s="16" t="s">
        <v>5</v>
      </c>
      <c r="B11" s="8" t="s">
        <v>11</v>
      </c>
      <c r="C11" s="7" t="s">
        <v>7</v>
      </c>
      <c r="D11" s="7">
        <v>1</v>
      </c>
      <c r="E11" s="9"/>
      <c r="F11" s="7"/>
      <c r="G11" s="17">
        <f>E11+(E11*F11%)</f>
        <v>0</v>
      </c>
      <c r="H11" s="18">
        <f>D11*G11</f>
        <v>0</v>
      </c>
      <c r="I11" s="25"/>
    </row>
    <row r="12" spans="1:9" ht="45.75" customHeight="1" x14ac:dyDescent="0.25">
      <c r="A12" s="16" t="s">
        <v>13</v>
      </c>
      <c r="B12" s="19" t="s">
        <v>12</v>
      </c>
      <c r="C12" s="7" t="s">
        <v>7</v>
      </c>
      <c r="D12" s="7">
        <v>1</v>
      </c>
      <c r="E12" s="12"/>
      <c r="F12" s="20"/>
      <c r="G12" s="17">
        <f>E12+(E12*F12%)</f>
        <v>0</v>
      </c>
      <c r="H12" s="18">
        <f>D12*G12</f>
        <v>0</v>
      </c>
      <c r="I12" s="24"/>
    </row>
    <row r="13" spans="1:9" ht="18" customHeight="1" x14ac:dyDescent="0.25">
      <c r="A13" s="30" t="s">
        <v>6</v>
      </c>
      <c r="B13" s="30"/>
      <c r="C13" s="30"/>
      <c r="D13" s="30"/>
      <c r="E13" s="30"/>
      <c r="F13" s="30"/>
      <c r="G13" s="30"/>
      <c r="H13" s="10">
        <f>SUM(H11:H12)</f>
        <v>0</v>
      </c>
    </row>
    <row r="14" spans="1:9" ht="25.5" customHeight="1" x14ac:dyDescent="0.25">
      <c r="A14" s="32" t="s">
        <v>17</v>
      </c>
      <c r="B14" s="32"/>
      <c r="C14" s="32"/>
      <c r="D14" s="32"/>
      <c r="E14" s="32"/>
      <c r="F14" s="32"/>
      <c r="G14" s="32"/>
      <c r="H14" s="21">
        <f>H6+H13</f>
        <v>0</v>
      </c>
    </row>
    <row r="15" spans="1:9" ht="59.25" customHeight="1" x14ac:dyDescent="0.25">
      <c r="A15" s="33" t="s">
        <v>21</v>
      </c>
      <c r="B15" s="33"/>
      <c r="C15" s="33"/>
      <c r="D15" s="33"/>
      <c r="E15" s="33"/>
      <c r="F15" s="33"/>
      <c r="G15" s="33"/>
      <c r="H15" s="33"/>
      <c r="I15" s="33"/>
    </row>
    <row r="16" spans="1:9" ht="38.25" customHeight="1" x14ac:dyDescent="0.25">
      <c r="A16" s="26" t="s">
        <v>18</v>
      </c>
      <c r="B16" s="27"/>
      <c r="C16" s="27"/>
      <c r="D16" s="27"/>
      <c r="E16" s="27"/>
      <c r="F16" s="27"/>
      <c r="G16" s="27"/>
      <c r="H16" s="27"/>
    </row>
  </sheetData>
  <mergeCells count="7">
    <mergeCell ref="A16:H16"/>
    <mergeCell ref="A2:H2"/>
    <mergeCell ref="A6:G6"/>
    <mergeCell ref="A8:H8"/>
    <mergeCell ref="A13:G13"/>
    <mergeCell ref="A14:G14"/>
    <mergeCell ref="A15:I15"/>
  </mergeCells>
  <pageMargins left="0.25" right="0.25" top="0.75" bottom="0.75" header="0.3" footer="0.3"/>
  <pageSetup paperSize="9" scale="9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75E607C-BEBE-4414-9BE2-7B74A74C980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2024-08-22T11:43:03Z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a7bb3e73-bcd4-407a-9587-eec39b8c4acd</vt:lpwstr>
  </property>
  <property fmtid="{D5CDD505-2E9C-101B-9397-08002B2CF9AE}" pid="3" name="bjSaver">
    <vt:lpwstr>LUB9Po04ZDo7Ul4F/py4AVW/yC5J+2ly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10.60.174.64</vt:lpwstr>
  </property>
  <property fmtid="{D5CDD505-2E9C-101B-9397-08002B2CF9AE}" pid="10" name="bjClsUserRVM">
    <vt:lpwstr>[]</vt:lpwstr>
  </property>
</Properties>
</file>