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ota\Desktop\POSTĘPOWANIA\Narzędzia\"/>
    </mc:Choice>
  </mc:AlternateContent>
  <xr:revisionPtr revIDLastSave="0" documentId="13_ncr:1_{47B9B48F-6347-4080-86C2-D123D1E90DBB}" xr6:coauthVersionLast="36" xr6:coauthVersionMax="36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Arkusz1!$A$1:$J$60</definedName>
  </definedNames>
  <calcPr calcId="191029"/>
</workbook>
</file>

<file path=xl/calcChain.xml><?xml version="1.0" encoding="utf-8"?>
<calcChain xmlns="http://schemas.openxmlformats.org/spreadsheetml/2006/main">
  <c r="L16" i="1" l="1"/>
  <c r="L11" i="1" l="1"/>
  <c r="L12" i="1"/>
  <c r="L13" i="1"/>
  <c r="L14" i="1"/>
  <c r="L15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10" i="1"/>
</calcChain>
</file>

<file path=xl/sharedStrings.xml><?xml version="1.0" encoding="utf-8"?>
<sst xmlns="http://schemas.openxmlformats.org/spreadsheetml/2006/main" count="216" uniqueCount="166">
  <si>
    <t>L.p.</t>
  </si>
  <si>
    <t>j.m.</t>
  </si>
  <si>
    <t>szt</t>
  </si>
  <si>
    <t>Wiertarka miniaturowa z wyposażeniem (w wysposażeniu minimum 34 elementy, w tym cztery różne narzędzia szlifierskie, krzemowe; 2 szt tarcz szlifierskich z węglika krzemu;2 tarcze szlifierskie z węglika korundu; frez diamentowy;frez precyzyjny;podstawka do umieszczania narzędzi pomocniczych;szczotka mosiężna, tarcza do cięcia, uchwyt mocujacy z 20 tarczami tnącymi, wiertło 0,5 mm; wiertło 1,0 mm; zasilacz), zakres napięć zasilajacych: 12-18 V DC, moc maksymalna 40 W, prędkość obrotowa 5000-20 000 obr/min</t>
  </si>
  <si>
    <t>Przedmiot zamówienia</t>
  </si>
  <si>
    <t>Opalarka 1800- 2000 W, temp.50-600°C, przepływ powietrza od 600 -650 l/min, dysze ochraniające, stożkowa, kierunkowa</t>
  </si>
  <si>
    <t xml:space="preserve">Szlifierka kątowa o mocy przynajmniej 1200 W, z regulacją obrotów, prędkość obrotowa 2800- 11.500 min-1, gwint wrzeciona  M14, średnica tarczy  125 mm, średnica szczotki garnkowej  75 mm, ciężar od 2 do 2,5 kg, funkcje: ogranicznik prądu rozruchowego, chłodzenie bezpośrednie, system łagodnego rozruchu, wyłącznik przeciążeniowy,zabezpieczenie przed ponownym rozruchem w przypadku awarii prądu, w wyposażeniu klucz oczkowy,kołnierz mocujacy, nakrętka mocująca, osłona, rekojeść dodatkowa </t>
  </si>
  <si>
    <t xml:space="preserve">Wiertarka udarowa dwubiegowa o mocy przynajmniej 850 W, cieżar  do 2,6 kg,  prędkość obrotowa  0 – 770 / 1.990 min-1, gwint przyłączeniowy uchwytu narzędziowego  1/2", zakres mocowania  1,5 – 13 mm, liczba udarów przy prędkości obrotowej bez obciążenia   0- 17.000 / 51.000 min-1, średnica wiercenia:w betonie 18 /13 mm, w drewnie 40 /25 mm, w stali 13 /8 mm, w kamieniu  20 /15 mm, funkcje: bieg w prawo/lewo, sprzęgło przeciążeniowe, wyposażona  w:  uchwyt samozaciskowy, rękojeść dodatkową, ogranicznik głębokości 210 mm,  skompletowana w walizce narzędziowej.
</t>
  </si>
  <si>
    <t>Wiertarko-wkrętarka akumulatorowa 18V, Ø 0 -13 mm, 2 biegowa, możliwość zmiany kierunków obrotów, średnica wiercenia w stali do 13 mm, średnica wiercenia w drewnie do 38 mm, w wyposażeniu: 2 akumulatory litowo-jonowe o pojemności min 3,0 Ah, uchwyt szybkozaciskowy 13 mm, ładowarka, skompletowana w walizce</t>
  </si>
  <si>
    <t>Młot udarowo-obrotowy z uchwytem SDS-plus, wydajność nominalna: nie mniejsza niż 850 W , energia udaru nie mniej niż 3,2 J, liczba udarów przy nominalnej prędkości obrotowej w przedziale 0 – 4.000 min-1 , nominalna prędkość obrotowa w przedziale 0 – 900 min-1 , waga nie większa niż 3,5 kg, średnica wiercenia wiertłami do młotów w betonie w przedziale 4 – 28 mm,  optymalny zakres wiercenia wiertłami do młotów w betonie w przedziale 8 – 16 mm,   średnica wiercenia koronkami wiertniczymi w betonie nie mniej niż 68 mm, ,maks. średnica wiercenia w murze koronkami wiertniczymi nie mniej niż 68 mm ,  maks. średnica wiercenia w stali nie mniej niż 13 mm , maks. średnica wiercenia w drewnie nie mniej niż 30 mm , bieg lewo/prawo, sprzęgło przeciążeniowe, szybkozaciskowy uchwyt wiertarski 13 mm, wymienny uchwyt wiertarski SDS-plus, rękojeść dodatkowa, skompletowany w skrzynce narzędziowej</t>
  </si>
  <si>
    <t>indeks</t>
  </si>
  <si>
    <t>NAR 0004</t>
  </si>
  <si>
    <t>NAR 0009</t>
  </si>
  <si>
    <t>NAR 0011</t>
  </si>
  <si>
    <t>NAR 0018</t>
  </si>
  <si>
    <t>NAR 0025</t>
  </si>
  <si>
    <t>NAR 0029</t>
  </si>
  <si>
    <t>NAR 0031</t>
  </si>
  <si>
    <t>NAR 0039</t>
  </si>
  <si>
    <t>NAR 0045</t>
  </si>
  <si>
    <t>NAR 0047</t>
  </si>
  <si>
    <t>NAR 0051</t>
  </si>
  <si>
    <t xml:space="preserve">Elektryczny odsysacz cyny, o mocy nie mniejszej niz 40W, napięcie zasilania 230VAC, wyposażony w wymienne końcówki
</t>
  </si>
  <si>
    <t xml:space="preserve">Wkrętarka akumulatorowa o następujących parametrach: napięcie pracy minimum 3,6V, dwa biegi, uchwyt uniwersalny 1/4" z blokadą, prędkość obrotowa bez obciążenia (1. / 2. bieg)     150 / 0 – 580 min-1;- +/- 10%, waga wraz z akumulatorem  do 0,6 kg, w zestawie 2 akumulatory litowo-jonowe 3,6 V o pojemności przynajmniej 1,3 Ah wraz z ładowarką, skompletowana w walizce
</t>
  </si>
  <si>
    <t>NAR 0914</t>
  </si>
  <si>
    <t>NAR 0915</t>
  </si>
  <si>
    <t>NAR 0924</t>
  </si>
  <si>
    <t>Szlifierka stołowa dwutarczowa 230 V, moc minimum 300 W, śred. tarcz 150x20,obroty biegu jałowego 2950 min-1</t>
  </si>
  <si>
    <t>Wiertrako-wkrętarka akumulatorowa, dwubiegowa, o następujacych parametrach: napięcie  mnimum 12V, prędkość obrotowa nie mniejsza niż 1.300 rpm., moment obrotowy 15Nm -30 Nm, uchwyt wiertarski szybkozaciskowy od 1 do 10mm, uchwyt 1/4, uchwyt kątowy 1/4", uchwyt mimośrodowy 1/4",ciężar urządzenia do 1kg z akumulatorem, w zestawie: 2 akumulatory litowo-jonowe 12V o pojemności przynajmniej 2,0Ah wraz z ładowarką, skompletowana w walizce.</t>
  </si>
  <si>
    <t xml:space="preserve">Zasilacz laboratoryjny; płynna regulacja napięcia w zakresie 0-60V lub szerszym; płynna regulacja prądu w zakresie 0-5A lub szerszym; praca w trybie stabilizacji napięcia wyjściowego lub prądu obciążenia; zabezpieczenie przed zwarciem i przeciążeniem; jednoczesny odczyt napięcia i prądu wyjściowego.
</t>
  </si>
  <si>
    <t>NAR 0937</t>
  </si>
  <si>
    <t>NAR 0938</t>
  </si>
  <si>
    <t>Odkurzacz przemysłowy  moc znamionowa min. 1000W, 230 V, waga bez przewodu w granicach 8 -11 kg, pojemność zbiornika 25L (+/-2L), wyposażony minimum  w: wąż od 3 do 4 m,  2 rury proste o łącznej długości ok. 1m, ssawka szczelinowa, ssawka do podłóg,  filtr, worki fizelinowe na pył  - minimum 10 sztuk, worki foliowe - minimum 10sztuk</t>
  </si>
  <si>
    <t xml:space="preserve">Narzędzie wielofunkcyjne do piłowania, cięcia, szlifowania, moc nominalna nie mniejsza niż 190 W, napięcie 230 V, kąt oscylacji od 1,4 do 2,8 stopnia.  Wyposażnie musi zawierać minimum: tarczę segmentowaą do drewna i metalu - 85 mm, zestaw papierów ściernych Delta  do drewna -93 mm, płytę szlifierską Delta- 93 mm, brzeszczot do cięć wgłębnych do drewna 32 x 40 mm, klucz sześciokątny, 4-stopniowy ogranicznik głębokości do brzeszczotów segmentowych, calość skompletowana w walizce </t>
  </si>
  <si>
    <t xml:space="preserve">Wkrętarka akumulatorowa, wyposażona w minimum jeden akumulator: Li-Ion 3,6 V 1500 mAh, prędkość bez obciążenia (obr/min): 215 obr/min, typ uchwytu: magnetyczny sześciokątny
</t>
  </si>
  <si>
    <t>Ilość (sztuk)</t>
  </si>
  <si>
    <t>NAR1037</t>
  </si>
  <si>
    <t>NAR1047</t>
  </si>
  <si>
    <t>NAR1048</t>
  </si>
  <si>
    <t>NAR1050</t>
  </si>
  <si>
    <t>NAR1051</t>
  </si>
  <si>
    <t>Wiertarko - wkrętarka akumulatorowa o następujących danych techniczych: napięcie akumulatora: 18V, prędkość obrotowa bez obciążenia: 1.bieg: 0-480obr./min, 2. bieg: 0-2100obr./min, maksymalna liczba udarów: 31500ud./min, samozaciskowy uchwyt wiertarski: 13mm, maksymalna średnica wiercenia w drewnie: 82mm maksymalna średnica wiercenia w betonie: 13mm, maksymalna średnica wiercenia w metalu: 13mm, maksymalna średnica wkrętów: 12mm, Masa:  około 2.5kg, wyposażenie podstawowe: 2 akumulatory Li-Ion 18V o pojemności nie mniejszej niż 5.0Ah. Ładowarka , całość skompletowana w walizce</t>
  </si>
  <si>
    <t>Szlifierka kątowa akumulatorowa wyposażona w minimum : dwa akumulatory 18 V o pojemności nie mniejszej niż 5,0Ah Lion, cyfrową ładowarkę sieciową, rękojeść dodatkową, średnica tarczy 125 mm, waga nie większa niż 2 kg, prędkość obrotowa 10000 RPM, calość skompletowana w walizce</t>
  </si>
  <si>
    <t xml:space="preserve">Wiertarka udarowa dwubiegowa o mocy nie mniejszej niż 1300W , o następujących parametrach technicznych: maksymalna średnica wiercenia w betonie 22 mm,  maksymalna średnica wiercenia w cegle 24 mm, maksymalna średnica wiercenia w stali 16 mm, maksymalna średnica wiercenia w aluminium 24 mm, maksymalna średnica wiercenia w drewnie 40 mm, prędkość obrotowa na 1 biegu od 0 do 900 obr/min (regulowana),  prędkość obrotowa na 2 biegu od 0 do 3.000 obr/min (regulowana), liczba udarów na 1 biegu od 0 do 15.300 obr/min (regulowana),     liczba udarów na 2 biegu od 0 do 51.000 obr/min  (regulowana),  uchwyt wiertarski 1,5 - 13,0 mm szybkozaciskowy, calość skompletowana w walizce
</t>
  </si>
  <si>
    <r>
      <t xml:space="preserve">Nagrzewnica/opalarka mikro dmuchawa do koszulek termokurczliwych,                                                                                                                                                           </t>
    </r>
    <r>
      <rPr>
        <u/>
        <sz val="12"/>
        <rFont val="Times New Roman"/>
        <family val="1"/>
        <charset val="238"/>
      </rPr>
      <t>Dane techniczne:</t>
    </r>
    <r>
      <rPr>
        <sz val="12"/>
        <rFont val="Times New Roman"/>
        <family val="1"/>
        <charset val="238"/>
      </rPr>
      <t xml:space="preserve">
-moc:  nie mniejsza niż 500W, wydatek powietrza 180 l/min,
-temperatura nadmuchu: I bieg: 350 C, II bieg: 550 C, waga: 550g - 600 g
</t>
    </r>
    <r>
      <rPr>
        <u/>
        <sz val="12"/>
        <rFont val="Times New Roman"/>
        <family val="1"/>
        <charset val="238"/>
      </rPr>
      <t>Cechy produktu:</t>
    </r>
    <r>
      <rPr>
        <sz val="12"/>
        <rFont val="Times New Roman"/>
        <family val="1"/>
        <charset val="238"/>
      </rPr>
      <t xml:space="preserve">
obudowa wykonana z poliamidu wzmocnionym włóknem szklanym, stalowy stojaczek do bezpiecznego podpierania, stała temperatura na dwóch biegach, wyposażona w termostat zabezpieczający przed przegrzaniem, lufa wylotowa i dysze wykonane ze stali nierdzewnej</t>
    </r>
  </si>
  <si>
    <t>Opalarka, o mocy nie mniejszej niż 2000 W, dwubiegowa, (I) 350°C (II) 550°C, wydajność 500l/min, skompletowana w walizce</t>
  </si>
  <si>
    <t xml:space="preserve">Akumulatorowy wkrętak łamany o następujących danych technicznych: 
napięcie akumulatora: min 3,6V, rodzaj akumulatora: Li-Ion, pojemność akumulatora: min 2 x 1,5 Ah, max moment obrotowy 5 Nm, , regulowana prędkość obrotowa 200 – 600 obr/min, całkowita  długość do 250mm. 22 precyzyjnych biegów sprzęgła z funkcją wiercenia, podświetlenie miejsca pracy diodą LED, 2- biegowa przekładnia. Wyposażony w ładowarkę szybkiego ładowania. Skompletowany w walizce
</t>
  </si>
  <si>
    <t>NAR1058</t>
  </si>
  <si>
    <t>NAR1068</t>
  </si>
  <si>
    <r>
      <t xml:space="preserve">Stacja lutownicza grotówka z wiatrakiem,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rFont val="Times New Roman"/>
        <family val="1"/>
        <charset val="238"/>
      </rPr>
      <t>Dane techniczne:</t>
    </r>
    <r>
      <rPr>
        <sz val="12"/>
        <rFont val="Times New Roman"/>
        <family val="1"/>
        <charset val="238"/>
      </rPr>
      <t xml:space="preserve">
- moc nie mniejsza niż 700W , kontroler PID ,
-Kompaktowa budowa z czytelnym wyświetlaczem LCD ,
-Mikroprocesorowa kontrola parametrów: temperatury, moc nadmuchu, czas pracy,
-Tryb wyświetlania temperatury F/C .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rFont val="Times New Roman"/>
        <family val="1"/>
        <charset val="238"/>
      </rPr>
      <t>Stacja na gorące powietrze:</t>
    </r>
    <r>
      <rPr>
        <sz val="12"/>
        <rFont val="Times New Roman"/>
        <family val="1"/>
        <charset val="238"/>
      </rPr>
      <t xml:space="preserve">
-Źródło przepływu powietrza : wiatrak, przepływ powietrza : do 120 L/min ,
-Płynna regulacja temperatury w całym zakresie, zakres temperatur : 100-480°C ,-Stabilność temperatury : +/-1°C , typ wyświetlacza : LCD ,
-Długość przewodu w kolbie : do 100cm , tryb pracy ręcznej / automatycznej,
-Ochrona przed osiągnięciem za wysokiej temperatury i poinformowanie alarmem,
-Wyświetla rzeczywistą moc nadmuchu.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rFont val="Times New Roman"/>
        <family val="1"/>
        <charset val="238"/>
      </rPr>
      <t>Stacja grotowa:</t>
    </r>
    <r>
      <rPr>
        <sz val="12"/>
        <rFont val="Times New Roman"/>
        <family val="1"/>
        <charset val="238"/>
      </rPr>
      <t xml:space="preserve">
-Zakres temperatur: 200-480°C , stabilność temperatury: +/-1°C ,
-Moc szczytowa: 72-75W , typ wyświetlacza: LCD , system: ESD safe,
-Rezystancja względem uziemienia poniżej do 2ohm ,
-Potencjał względem uziemienia poniżej do 2mV , dł. przewodu kolby: do 100cm ,
-Tryb sleep: włączany po bezczynnej pracy 0-99 minut.
</t>
    </r>
    <r>
      <rPr>
        <u/>
        <sz val="12"/>
        <rFont val="Times New Roman"/>
        <family val="1"/>
        <charset val="238"/>
      </rPr>
      <t>W komplecie:</t>
    </r>
    <r>
      <rPr>
        <sz val="12"/>
        <rFont val="Times New Roman"/>
        <family val="1"/>
        <charset val="238"/>
      </rPr>
      <t xml:space="preserve">
-Stacja lutownicza, podstawka pod kolbę hotair, komplet dysz :
-dysza okrągła o średnicy 4.4 , 7 , 9 mm , dysza kwadratowa 12x12 mm .
-Podstawka pod kolbę grotową wraz z gąbką czyszczącą, przewód zasilania,
-Kolba grotowa z grotem T-I , chwytak do podnoszenia układów.</t>
    </r>
  </si>
  <si>
    <t>NAR 0980</t>
  </si>
  <si>
    <t>Pistolet klejowy przeznaczony do sztyftów klejowych 11-12 mm. Wydajność min. 600 g/h, podwójny układ grzewczy PTC, wskaźnik LED, czas nagrzewania do 3 minut, moc maksymalna nie mniejsza niż 350W, spust, miękki uchwyt dla ochrony przed ciepłem, możliwość wymiany dyszy,  wyposażony w stojak, wykonany z tworzywa sztucznego wzmocnionego włóknem szklanym.</t>
  </si>
  <si>
    <t xml:space="preserve"> (przykładowy model lub typ lub numer katalogowy artykułu   lub inne dane oraz  nazwa producenta*)</t>
  </si>
  <si>
    <t>Wkrętak akumulatorowy ze sprzęgłem mechanicznym, Napięcie akumulatora: 3.6 V
Pojemność akumulatora: 1.5 Ah, Nominalna prędkość obrotowa: min. 360 min, Moment obrotowy (wk. min/miękkie/twarde): 0.2/2.5/5 Nm, Zakres ustawienia sprzęgła mechanicznego: 1-5, Maks. średnica wkrętów: 5 mm, Ładowarka: Micro USB</t>
  </si>
  <si>
    <t>Wiertarko-wkrętarka udarowa (akumulatorowa) – wyposażona w silnik bezszczotkowy; prędkość obrotowa bez obciążenia na 1./2. biegu: 0-600/0-1900 obr./min; maksymalna liczba udarów: 28500 ud./min; maksymalny moment obrotowy miękki/twardy: 31/60Nm; liczba ustawień momentu obrotowego: co najmniej 20; typ uchwytu: samozaciskowy uchwyt wiertarski 1,5-13mm; maksymalna średnica wiercenia w drewnie: 38mm; maksymalna średnica wiercenia w stali: 13mm; maksymalna średnica wiercenia w murze: 13mm; maksymalna średnica śrub: 10mm; waga bez akumulatora: maks. 1,2 kg; 
W skład zestawu wchodzi: 2 akumulatory (typ: litowo-jonowy; napięcie: 18V; pojemność: 5,0Ah; waga: maks. 0,620 kg); ładowarka z funkcją szybkiego ładowania (napięcie ładowania akumulatora: 14,4-18V; prąd ładowania: 8A; waga: maks. 0,700 kg); Całość skompletowana w fabrycznej walizce (wraz z wypełnieniem) wskazanej przez producenta do przechowywania/transportu tego typu urządzenia.</t>
  </si>
  <si>
    <t>Młot udarowo-obrotowy (akumulatorowy) – wyposażony w silnik bezszczotkowy; prędkość obrotowa: 0-1800 obr./min; częstotliwość udaru: 0-5100 ud./min; energia udaru: 2J; typ uchwytu: SDS Plus; zakres wiercenia w betonie: 4-20mm; optymalny zakres wiercenia w betonie: 6-10mm; maksymalna średnica wiercenia w metalu: 13mm; maksymalna średnica wiercenia w drewnie: 30mm;waga bez akumulatora: maks. 2,3 kg; 
W skład zestawu wchodzi: 2 akumulatory (typ: litowo-jonowy; napięcie: 18V; pojemność: 4,0Ah; waga: maks. 0,600 kg); ładowarka z funkcją szybkiego ładowania (napięcie ładowania akumulatora: 14,4-18V; prąd ładowania: 4A; waga: maks. 0,550 kg); uchwyt dodatkowy umożliwiający bezpieczne używanie młota;  ogranicznik głębokości wiercenia; sukno maszynowe; Całość skompletowana w fabrycznej walizce (wraz z wypełnieniem) wskazanej przez producenta do przechowywania/transportu tego typu urządzenia.</t>
  </si>
  <si>
    <t>Akumulatorowa wiertarko-wkrętarka o następujących parametrach: napięcie zasilania nie mniejsze niż 18 V, maksymalna średnica wiercenia w stali: 13 mm, maksymalna średnica wiercenia w drewnie: 38 mm, maksymalny moment obrotowy miękki36 Nm, twardy 62 NM, zakres mocowania: 1,5- 13 mm, waga około 1,5-1,8 kg, dwubiegowa, bieg pierwszy: 0-600 obr/min, bieg drugi: 0-1900 obr/min, wyposażona w dwa akumulatory Li-ion 18 V/3,0Ah, ładowarkę, uchwyt d mocowania na passku, końcówkę wkrętakowa nr 2, całość skompletowana w walizce</t>
  </si>
  <si>
    <t>Wartość netto</t>
  </si>
  <si>
    <t>NAR1225</t>
  </si>
  <si>
    <t>NAR1228</t>
  </si>
  <si>
    <t>NAR1229</t>
  </si>
  <si>
    <t>Formularz rzeczowo-cenowy
narzędzia ręczne o napędzie elektrycznym</t>
  </si>
  <si>
    <t>Akumulatorowa szlifierka kątowa wyposażona w minimum : dwa akumulatory 18 V o pojemności nie mniejszej niż 5,0Ah Lion, dedykowaną ładowarkę sieciową, silnik bezszczotkowy, uchwyt boczny, średnica tarczy 125 mm; waga nie większa niż 2,2 kg, wymiary nie przekraczajace 362x140x145 mm, prędkość obrotowa na biegu jałowym  8500 obr./min, automatyczna kontrola prędkości obrotowej, podwyższona odporność na pył i wilgoć, zabezpieczenie przed przypadkowym uruchomieniam, funkcja anti-kikcback, hamulec elektryczny, calość skompletowana w walizce</t>
  </si>
  <si>
    <t>Akumulatorowa szlifierka kątowa o parametrach: napięcie akumulatora 12V, akumulatory litowo-jonowe o pojemnośći min.2,0 Ah, prędkość obrotowa min. 19.500 obr/min, średnica tarczy tnącej 76 mm, średnica otworu tarczy 10 mm, czas ładowania 30 minut (100% naładowania akumulatora), waga urządzenia z akumulatorem 0,9 kg. W skład zestawu wchodzą:: 2 akumulatory 12V o pojemności min. 2,0Ah. 2 tarcze tnące do cięcia stali i stali nierdzewnej, 1 tarcza tnąca z węglików spiekanych, cyfrowa ładowarka sieciowa. Całość skompletowana w fabrycznej walizce (wraz z wypełnieniem) wskazanej przez producenta do przechowywania/transportu tego typu urządzenia.</t>
  </si>
  <si>
    <t xml:space="preserve">Cena jednostkowa netto </t>
  </si>
  <si>
    <t xml:space="preserve">Szlifierka oscylacyjna i polerka do drewna o następujących danych technicznych:
Pobór mocy: nie mniejsza niż 190 W
Częstotliwość drgań: 11.000/min
Średnica ruchu orbitalnego: 2 mm
Rozmiar papieru: 93 x 228 mm
Ciężar: 1,6- 1,8 kg
Kompaktowa i lekka o zwiększonej mocy nie mniejszej niż 190W
Przeznaczona do szlifowania dużych powierzchni materiałów z drewna, tworzywa sztucznego i metalu,
Łatwa wymiana papieru ściernego dzięki zaokrąglonym brzegom zacisku
Możliwość przyłączenia zewnętrznego urządzenia odsysającego
Aluminiowy korpus stopy z powierzchnią z mikrogumy osadzony na gumowych amortyzatorach
Uchwyt z workiem pyłowym
Wyposażona w płytę do tworzenia otworów i
papier szlifierski            </t>
  </si>
  <si>
    <t>Zestaw -  Wkrętarka Zakrętarka udarowa o napięciu zasilania nie mniejszym niż 18V 5Ah, o następujących danych technicznych:
165Nm, wyposażona w 2 akumulatory o mocy minimum 5AH Li-ion, szybką ładowarkę, całość skompletowana w walizce, 
Typ akumulatorów:Li-ion
Obsługiwane akumulatory:1,5 / 2,0 / 3,0 / 4,0 / 5,0 / 6,0 Ah
Prędkość obr. na biegu jał. 1 bieg:0 - 600 obr./min
Prędkość obr. na biegu jał. 2 bieg:0 - 1900 obr./min
Maks. moment obr. miękki / twardy:36 / 62 Nm
Waga (EPTA):1,5 - 1,8 kg
Maks. średnica wiercenia w stali:13 mm
Maks. średnica wiercenia w drewnie:38 mm
Zakres mocowania:1,5 - 13 mm</t>
  </si>
  <si>
    <t xml:space="preserve">Migomat/ spawarka o następujących parametrach technicznych i użytkowych:
Prąd spawania 	MIG / MAG 30 - 180 A, MMA elektroda 15 - 180 A, TIG Lift 15 - 180 A
Cykl pracy	MIG / MAG 180 / 20%, MMA 180 / 15%, TIG 180 / 25%
Elektrody 	2,0 - 4,0 mm
Kable spawalnicze 	uchwyt spawalniczy MIG 3 m, Uchwyt masy 3 m
Tarcze spawalnicze
Napięcie	230 V
Zużycie mocy 	6,2 KW                                                                   
Waga brutto migomatu około 20 kg, Akcesoria w komplecie:
Uchwyt spawalniczy MIG/MAG
Kabel masowy (3 m)
Rolka napędowa V0.6/V0.8 do drutu litego (zamontowana w zespole podającym).
Wąż techniczny do podłączenia gazu + opaski zaciskowe               </t>
  </si>
  <si>
    <t>NAR1283</t>
  </si>
  <si>
    <t>Stawka VAT</t>
  </si>
  <si>
    <t>Wartość brutto</t>
  </si>
  <si>
    <t>NAR1284</t>
  </si>
  <si>
    <t>NAR1285</t>
  </si>
  <si>
    <t>NAR1288</t>
  </si>
  <si>
    <t>NAR1289</t>
  </si>
  <si>
    <t>PROXXON PR28515 Z WYPOSAŻENIEM JAK W SIWZ</t>
  </si>
  <si>
    <t>BOSCH, GSB 19-2 RE W WALIZCE Z WYPOSAŻENIEM I AKCESORIAMI JAK W SIWZ</t>
  </si>
  <si>
    <t>BOSCH, GSR MX2DRIVE Z WYPOSAŻENIEM JAK W SIWZ</t>
  </si>
  <si>
    <t>BOSCH  GSR 12V-15  FC SET PROFESSIONAL Z WYPOSAŻENIEM JAK W SIWZ</t>
  </si>
  <si>
    <t>BOSCH GBH 2-28 F PROFESSIONAL Z WYPOSAŻENIEM JAK W SIWZ</t>
  </si>
  <si>
    <t>BOSCH GSB 18V-110  Z WYPOSAŻENIEM JAK W SIWZ</t>
  </si>
  <si>
    <t>BOSCH, GWS 13-125 CIE Z WYPOSAŻENIEM JAK W SIWZ</t>
  </si>
  <si>
    <t>MAKITA VC2512L + WYPOSAŻNIE I AKCESORIA JAK W SIWZ</t>
  </si>
  <si>
    <t>PROXXON MH550 (27130) Z WYPOSAŻENIEM JAK W SIWZ</t>
  </si>
  <si>
    <t>BOSCH PMF 220CE Z WYPOSAŻENIEM JAK W SIWZ</t>
  </si>
  <si>
    <t xml:space="preserve">BOSCH GO  z WYPOSAŻENIEM JAK W SIWZ        </t>
  </si>
  <si>
    <t>BOSCH GSB 18V-60 Z WYPOSAZENIEM JAK W SIWZ</t>
  </si>
  <si>
    <t>BOSCH GBH 180-LI Z WYPOSAZENIEM JAK W SIWZ</t>
  </si>
  <si>
    <t>BESTER 190 C WYP. JAK W SIWZ</t>
  </si>
  <si>
    <t>STANLEY FMC600B +ŁADOWARKA +2X AKUMULATOR 4,0 + WALIZKA, JAK W SIWZ</t>
  </si>
  <si>
    <t>MAKITA DDF482RFJ, JAK W SIWZ</t>
  </si>
  <si>
    <t>BOSCH, GSB 21-2 RCT WALIZKA, JAK W SIWZ</t>
  </si>
  <si>
    <t>HiKOKI DB3DL2WC 3,6V, 5Nm WALIZKA, JAK W SIWZ</t>
  </si>
  <si>
    <t xml:space="preserve"> BOSCH IXO V, JAK W SIWZ</t>
  </si>
  <si>
    <t>AWTOOLS AW05101, JAK W SIWZ</t>
  </si>
  <si>
    <t>YATO  YT-82827 /YT82848 /                     2 X YT-82845 / YT-09170, JAK W SIWZ</t>
  </si>
  <si>
    <t>WEP 992D+ FAN HotAir Pam.Ust.x3, JAK W SIWZ</t>
  </si>
  <si>
    <t>KEMOT ZD-211, JAK W SIWZ</t>
  </si>
  <si>
    <t>DEWALT D26414, JAK W SIWZ</t>
  </si>
  <si>
    <t>LUND 79325 WALIZKA, JAK W SIWZ</t>
  </si>
  <si>
    <t>RAPID EG280, JAK W SIWZ</t>
  </si>
  <si>
    <t>TROTEC PMTS 10-12V PLUS ZESTAW PMTS1 PLUS DODATKOWY AUMULATOR, JAK W SIWZ</t>
  </si>
  <si>
    <t>POWERLAB 605D, 115210, JAK W SIWZ</t>
  </si>
  <si>
    <t>MAKITA BO3711, JAK W SIWZ</t>
  </si>
  <si>
    <t>Makia DLX2127TJ1 18 V, JAK W SIWZ</t>
  </si>
  <si>
    <t>MAKITA DGA506RTJ, JAK W SIWZ</t>
  </si>
  <si>
    <t>BOSCH  GWS 12V-76 WALIZKA, JAK W SIWZ</t>
  </si>
  <si>
    <t>WA</t>
  </si>
  <si>
    <t>WILIS</t>
  </si>
  <si>
    <t>WCH</t>
  </si>
  <si>
    <t>WETI</t>
  </si>
  <si>
    <t>WEIA</t>
  </si>
  <si>
    <t>WFIMS</t>
  </si>
  <si>
    <t>WZIE</t>
  </si>
  <si>
    <t>CSA</t>
  </si>
  <si>
    <t>CJO</t>
  </si>
  <si>
    <t>CZ</t>
  </si>
  <si>
    <t>OW</t>
  </si>
  <si>
    <t>TASK</t>
  </si>
  <si>
    <t>CL</t>
  </si>
  <si>
    <t>CUI</t>
  </si>
  <si>
    <t>DSS</t>
  </si>
  <si>
    <t>BG</t>
  </si>
  <si>
    <t>CB</t>
  </si>
  <si>
    <t>CT</t>
  </si>
  <si>
    <t>WIMIO</t>
  </si>
  <si>
    <t>CTBi O</t>
  </si>
  <si>
    <t>NIC</t>
  </si>
  <si>
    <t>kpl</t>
  </si>
  <si>
    <t>nic</t>
  </si>
  <si>
    <t xml:space="preserve">szt </t>
  </si>
  <si>
    <t>Zestaw służący do napraw elementów plastikowych składający się z zszywacza do plastiku na gorące zszywki  wraz zestawem akcesoriów: 
zszywki po min. 100 szt.: 
sinus 0,8mm, sinus 0,6mm, proste 0,8mm, proste 0,6mm, rozwarte, wewnętrzne
Spoiwo do plastiku po min. 100 g:
 PP/EPDM, PP, ABS, PC+PBT,  PP+T40.
zasilanie: 230V/0.5A, moc: 50W, prąd wyjściowy: 0 - 15A.</t>
  </si>
  <si>
    <t>Szlifierka- ostrzałka do wierteł o średnicy od 3 do 13 mm, wyposażona w silnik sterowany elektronicznie, w ściernicę CBN, w zestawie minimum 11 tulei zaciskowych 3-13 mm, posiada funkcę dostosowania rozmiaru styku</t>
  </si>
  <si>
    <t xml:space="preserve">Zestaw sond do chłodnictwa i klimatyzacji
Opis: manometr do pomiaru wysokich ciśnień 2 szt i termometr zaciskowy bezprzewodowy 2 szt. Współpraca z urządzeniami mobilnymi pozwala na wygodną pracę podczas serwisowania oraz instalacji systemów chłodniczych i klimatyzacyjnych. Możliwość współpracy z aplikacją mobilną ułatwia i usprawnia pracę: ponad 90 przechowywanych czynników chłodniczych, automatyczne obliczanie temperatury parowania i kondensacji, wysyłanie e-mailem raportów z danymi pomiarowymi w postaci plików PDF lub Excel.
Zakres dostawy:
- 2 x bezprzewodowy termometr zaciskowy współpracujący ze smartfonem, baterie oraz protokół kalibracji fabrycznej 
- 2 x bezprzewodowy manometr do pomiaru wysokich ciśnień współpracujący ze smartfonem, baterie oraz protokół kalibracji fabrycznej
- 1 x walizka transportowa z wkładka piankową
</t>
  </si>
  <si>
    <t>Akumulatorowe nożyce do blachy
Opis:
Zasilanie akumulatorowe 18V
Prędkość skokowa bez obciążenia min 3000 skoków/min
Wymiary narzędzia (szerokość x długość x wysokość):  max. 90x300x150 mm
Masa bez akumulatora max. 1,6 kg
Walizka</t>
  </si>
  <si>
    <t>Myjka ciśnieniowa 
Opis:
Długość węża min. 3m
Zasilanie 230V
Wydajność min. 350l/h
Ciśnienie min. 100 bar
Waga max. 4 kg</t>
  </si>
  <si>
    <t>Laser liniowy na statywie, laser krzyżowy - 2 liniowy, zielone światło, regulowany statyw, zasięg działania min. 10m, dokladność 3mm/10 m</t>
  </si>
  <si>
    <t>NAR1436</t>
  </si>
  <si>
    <t>NAR1437</t>
  </si>
  <si>
    <t>NAR1438</t>
  </si>
  <si>
    <t>NAR1439</t>
  </si>
  <si>
    <t>NAR1440</t>
  </si>
  <si>
    <t>NAR1441</t>
  </si>
  <si>
    <t>NAR1442</t>
  </si>
  <si>
    <t>NAR1443</t>
  </si>
  <si>
    <t>NAR1444</t>
  </si>
  <si>
    <t>NAR1445</t>
  </si>
  <si>
    <t>NAR1446</t>
  </si>
  <si>
    <t>NAR1447</t>
  </si>
  <si>
    <t>NAR1448</t>
  </si>
  <si>
    <t>NAR1449</t>
  </si>
  <si>
    <t>NAR1450</t>
  </si>
  <si>
    <t xml:space="preserve">Elektroniczna oprawa zaworowa do chłodnictwa
Opis: elektroniczna oprawa zaworowa z 4-drożną baterią zaworów, baterie (4 x AA) oraz protokół kalibracji.
Pomiar ciśnienia (-1 do 60 bar), Pomiar temperatury (-40 do +150*C)
1 x sonda do pomiaru próżni bluetoth
2 x termometr zaciskowy 
Zestaw 4 węży
Walizka transportowa
</t>
  </si>
  <si>
    <t>Razem wartość brutto</t>
  </si>
  <si>
    <t>Pilarka tarczowa z szyną prowadzącą  : moc min. 1500W, szyna prowadząca min. 1,5m, tarcza tnąca 190 mm, Aluminiowa płyta podstawy oraz pokrywa bezpieczeczeństwa, Możliwość zastosowania tarcz o średnicy 185 mm i 190 mm, Cięcie kątowe do 45°, głębokość cięcia przy 90° - min. 65mm, głębokość cięcia przy 45° - min. 45mm, zasilanie sieciowe</t>
  </si>
  <si>
    <t>Młot wielofunkcyjny, akumulatorowy, wyposażony w uchwyt SDS plus, napięcie 18 V, maksymalna liczba udarów nie mniejsza niż 4750/min, energia udaru 2,2 J, średnica wiercenia 13/30 mm, waga nie więcej niż 4.5 kg, wyposażony w bezszczotkowy silnik, posiadający 3 funkcje: wiercenie udarowe, wiercenie i dłutowanie, wyposażony w minimum dwa akumulatory o mocy nie mniejszej niż 18V LIHD 5,5 Ah oraz wyposażony w ładowarkę</t>
  </si>
  <si>
    <t xml:space="preserve">Naświetlacz akumulatorowy 100W ze statywem; moc nie mniejsza niż: 100 W, strumień świetlny: 3500 lm, jakość światła: Ra &gt; 80, Temperatura barwowa światła: 5000K (światło dzienne), Częstotliwość: 50/60 Hz, żywotność: min. 30000 godzin (1250dni ciągłego świecenia), klasa ochronności: I, norma szczelności: IP 65, temperatura pracy: -20°C ~ +50°C, Wymiary naświetlacza: (+/-10%) 25x20cm, Wymiary ze statywem: (+/-10 %) 30x30x25 cm, Pojemność baterii: min. 15000mAh, regulowane poziomy jasności, ładowarka w zestawie </t>
  </si>
  <si>
    <t>Dmuchawa do liści akumulatorowa, w systemie Energy+ 18 V, Li-Ion, wydajność 190 km/h, napięcie – 18 V, obroty – 12 000/min, prędkość przepływu powietrza – 190 km/h, ergonomiczna rękojeść, łatwa w przechowywaniu i transporcie, dzięki szybkiemu demontażowi, umożliwia pracę jedną ręką, masa nie większa niż– 1,2 kg, silnik szczotkowy, w zestawie bateria 18V 4Ah oraz ładowarka 3 lata gwarancji,</t>
  </si>
  <si>
    <t>Wyrzynarka akumulatorowa z ruchem wahadłowym
Napięcie zasilania: 18V
Typ akumulatorów: Li-ion
System akumulatorów: LXT 18V
Częst. skoków /min na biegu jałowym: 0 - 2600
Długość skoku (mm): 26
Maks. zdolność cięcia w drewnie (mm): 135
Maks. zdolność cięcia w aluminium (mm): 20
Maks. zdolność cięcia w stali miękkiej (mm): 10
Waga z akumulatorem nie więcej niż: 3 kg</t>
  </si>
  <si>
    <t>Dwa Akumulatory z ładowarką:
Ładowarka 
Typ akumulatora: Lithium Ion / LI-Ion / Ni-Mh 
Napięcie zasilania (V): 220 - 240
Częstotliwość napięcia zasilania (Hz): 50 - 60
Napięcie ładowania (V): 7,2 - 18
Prąd ładowania (A): 2.6
Pobór prądu (W): max. 65
Akumulator 
System: LXT 18V
Napięcie (V): 18
Pojemność (Ah): 3.0
Pojemność (Wh): 54
Typ akumulatora: Li-ion</t>
  </si>
  <si>
    <t>Akumulatorowa frezarka / frezarko-wycinarka 
Napięcie zasilania (V): 18
Typ akumulatora: Li-ion
Uchwyt narzędziowy (średnica mm): 6 / 8 
Prędkość obr. na biegu jałowym (obr/min): 10000 - 30000
Głębokość frezowania (mm): 0 - 35
Waga z akumulatorem 3,0Ah (EPTA) (kg):1,8 - 2.1 kg
Obsługiwane akumulatory (Ah): 1,5 / 2,0 / 3,0 / 4,0 / 5,0</t>
  </si>
  <si>
    <t xml:space="preserve">Akumulatorowe narzędzie wielofunkcyjne do piłowania, cięcia, szlifowania. Napięcie zasilania 12V, zakres prędkości obrotowych bez obciążenia: 10000-19000 obr./min lub szerszy. W zestawie 2 akumulatory Li-ion 12V minimum 1,5Ah, ładowarka do akumulatorów, klucz do wymiany akcesoriów, zestaw minimum 4 akcesoriów umożliwiających cięcie, szlifowanie, skrobanie.
</t>
  </si>
  <si>
    <t>Akumulatorowe nożyce, zasilanie akumulatorowe 18 V, prędkość skokowa bez obciążenia min 3000 skoków/min, masa bez akumulatora max 1,6 kg, skompletowane w walizce</t>
  </si>
  <si>
    <t>Załącznik nr 3A do SWZ</t>
  </si>
  <si>
    <t>ZP/200/055/D/24</t>
  </si>
  <si>
    <t>Dokument należy podpisać kwalifikowanym 
podpisem elektronicznym lub podpisem zaufanym 
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</si>
</sst>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415]General"/>
  </numFmts>
  <fonts count="19">
    <font>
      <sz val="10"/>
      <name val="Arial"/>
      <charset val="238"/>
    </font>
    <font>
      <sz val="12"/>
      <name val="Arial MT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color rgb="FF000000"/>
      <name val="Arial1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u/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000000"/>
      <name val="Times New Roman"/>
      <family val="1"/>
      <charset val="238"/>
    </font>
    <font>
      <u/>
      <sz val="10"/>
      <color theme="10"/>
      <name val="Arial"/>
      <family val="2"/>
      <charset val="238"/>
    </font>
    <font>
      <sz val="12"/>
      <color rgb="FF333333"/>
      <name val="Times New Roman"/>
      <family val="1"/>
      <charset val="238"/>
    </font>
    <font>
      <b/>
      <sz val="1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top"/>
    </xf>
    <xf numFmtId="0" fontId="1" fillId="0" borderId="0"/>
    <xf numFmtId="164" fontId="6" fillId="0" borderId="0" applyBorder="0" applyProtection="0">
      <alignment vertical="top"/>
    </xf>
    <xf numFmtId="0" fontId="10" fillId="0" borderId="0">
      <alignment vertical="top"/>
    </xf>
    <xf numFmtId="44" fontId="1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</xf>
  </cellStyleXfs>
  <cellXfs count="117"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3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0" xfId="4" applyFont="1" applyAlignment="1">
      <alignment horizontal="center" vertical="center"/>
    </xf>
    <xf numFmtId="44" fontId="5" fillId="0" borderId="0" xfId="4" applyFont="1" applyBorder="1" applyAlignment="1">
      <alignment horizontal="center" vertical="center"/>
    </xf>
    <xf numFmtId="44" fontId="0" fillId="0" borderId="0" xfId="4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3" applyFont="1" applyBorder="1" applyAlignment="1">
      <alignment horizontal="center"/>
    </xf>
    <xf numFmtId="44" fontId="8" fillId="0" borderId="10" xfId="4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 wrapText="1"/>
    </xf>
    <xf numFmtId="0" fontId="4" fillId="0" borderId="11" xfId="4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9" fontId="8" fillId="0" borderId="10" xfId="4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44" fontId="8" fillId="0" borderId="13" xfId="4" applyFont="1" applyFill="1" applyBorder="1" applyAlignment="1">
      <alignment horizontal="right" vertical="center"/>
    </xf>
    <xf numFmtId="9" fontId="8" fillId="0" borderId="13" xfId="4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4" applyFont="1" applyBorder="1" applyAlignment="1">
      <alignment horizontal="center" vertical="center"/>
    </xf>
    <xf numFmtId="0" fontId="0" fillId="0" borderId="1" xfId="0" applyBorder="1" applyAlignment="1"/>
    <xf numFmtId="44" fontId="0" fillId="0" borderId="9" xfId="4" applyFont="1" applyBorder="1" applyAlignment="1">
      <alignment horizontal="center" vertical="center"/>
    </xf>
    <xf numFmtId="0" fontId="0" fillId="0" borderId="9" xfId="0" applyBorder="1" applyAlignment="1"/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0" xfId="0" applyFont="1" applyAlignment="1"/>
    <xf numFmtId="0" fontId="14" fillId="0" borderId="0" xfId="0" applyFont="1" applyAlignment="1"/>
    <xf numFmtId="44" fontId="8" fillId="0" borderId="1" xfId="5" applyFont="1" applyFill="1" applyBorder="1" applyAlignment="1">
      <alignment horizontal="right" vertical="center"/>
    </xf>
    <xf numFmtId="44" fontId="3" fillId="2" borderId="1" xfId="5" applyFont="1" applyFill="1" applyBorder="1" applyAlignment="1">
      <alignment horizontal="center" vertical="center"/>
    </xf>
    <xf numFmtId="44" fontId="3" fillId="0" borderId="5" xfId="5" applyFont="1" applyFill="1" applyBorder="1" applyAlignment="1">
      <alignment horizontal="right" vertical="center"/>
    </xf>
    <xf numFmtId="44" fontId="3" fillId="0" borderId="1" xfId="5" applyFont="1" applyFill="1" applyBorder="1" applyAlignment="1">
      <alignment horizontal="right" vertical="center"/>
    </xf>
    <xf numFmtId="44" fontId="3" fillId="0" borderId="1" xfId="5" applyFont="1" applyFill="1" applyBorder="1" applyAlignment="1">
      <alignment horizontal="right" vertical="center" wrapText="1"/>
    </xf>
    <xf numFmtId="44" fontId="3" fillId="0" borderId="1" xfId="5" applyFont="1" applyFill="1" applyBorder="1" applyAlignment="1">
      <alignment horizontal="center" vertical="center"/>
    </xf>
    <xf numFmtId="44" fontId="3" fillId="2" borderId="1" xfId="5" applyFont="1" applyFill="1" applyBorder="1" applyAlignment="1">
      <alignment horizontal="right" vertical="center"/>
    </xf>
    <xf numFmtId="44" fontId="3" fillId="2" borderId="9" xfId="5" applyFont="1" applyFill="1" applyBorder="1" applyAlignment="1">
      <alignment horizontal="center" vertical="center"/>
    </xf>
    <xf numFmtId="44" fontId="8" fillId="2" borderId="1" xfId="5" applyFont="1" applyFill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44" fontId="0" fillId="0" borderId="16" xfId="4" applyFont="1" applyBorder="1" applyAlignment="1">
      <alignment horizontal="center" vertical="center"/>
    </xf>
    <xf numFmtId="44" fontId="0" fillId="0" borderId="17" xfId="4" applyFont="1" applyBorder="1" applyAlignment="1">
      <alignment horizontal="center" vertical="center"/>
    </xf>
    <xf numFmtId="44" fontId="8" fillId="0" borderId="1" xfId="4" applyFont="1" applyFill="1" applyBorder="1" applyAlignment="1">
      <alignment horizontal="right" vertical="center"/>
    </xf>
    <xf numFmtId="0" fontId="17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4" fillId="0" borderId="15" xfId="4" applyNumberFormat="1" applyFont="1" applyBorder="1" applyAlignment="1">
      <alignment horizontal="center" vertical="center"/>
    </xf>
    <xf numFmtId="44" fontId="8" fillId="0" borderId="5" xfId="4" applyFont="1" applyFill="1" applyBorder="1" applyAlignment="1">
      <alignment horizontal="right" vertical="center"/>
    </xf>
    <xf numFmtId="44" fontId="4" fillId="0" borderId="4" xfId="4" applyFont="1" applyBorder="1" applyAlignment="1">
      <alignment horizontal="center" vertical="center" wrapText="1"/>
    </xf>
    <xf numFmtId="44" fontId="4" fillId="0" borderId="2" xfId="4" applyFont="1" applyBorder="1" applyAlignment="1">
      <alignment horizontal="center" vertical="center" wrapText="1"/>
    </xf>
    <xf numFmtId="44" fontId="4" fillId="0" borderId="7" xfId="4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4" applyNumberFormat="1" applyFont="1" applyBorder="1" applyAlignment="1">
      <alignment horizontal="center" vertical="center"/>
    </xf>
    <xf numFmtId="0" fontId="4" fillId="0" borderId="7" xfId="4" applyNumberFormat="1" applyFont="1" applyBorder="1" applyAlignment="1">
      <alignment horizontal="center" vertical="center"/>
    </xf>
    <xf numFmtId="0" fontId="4" fillId="0" borderId="2" xfId="4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7" xfId="0" applyFont="1" applyBorder="1" applyAlignment="1">
      <alignment horizontal="right" vertical="center"/>
    </xf>
    <xf numFmtId="44" fontId="7" fillId="0" borderId="0" xfId="4" applyFont="1" applyBorder="1" applyAlignment="1">
      <alignment horizontal="center" vertical="center"/>
    </xf>
    <xf numFmtId="0" fontId="0" fillId="0" borderId="2" xfId="0" applyBorder="1" applyAlignment="1"/>
    <xf numFmtId="0" fontId="7" fillId="0" borderId="15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44" fontId="7" fillId="0" borderId="0" xfId="4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18" fillId="0" borderId="0" xfId="4" applyFont="1" applyAlignment="1">
      <alignment horizontal="center" vertical="center" wrapText="1"/>
    </xf>
  </cellXfs>
  <cellStyles count="7">
    <cellStyle name="Excel Built-in Normal" xfId="2" xr:uid="{00000000-0005-0000-0000-000000000000}"/>
    <cellStyle name="Hyperlink" xfId="6" xr:uid="{00000000-0005-0000-0000-000001000000}"/>
    <cellStyle name="Normal_DEWALT" xfId="1" xr:uid="{00000000-0005-0000-0000-000002000000}"/>
    <cellStyle name="Normalny" xfId="0" builtinId="0"/>
    <cellStyle name="Normalny 2 2" xfId="3" xr:uid="{00000000-0005-0000-0000-000004000000}"/>
    <cellStyle name="Walutowy" xfId="4" builtinId="4"/>
    <cellStyle name="Walutowy 2" xfId="5" xr:uid="{00000000-0005-0000-0000-000006000000}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61"/>
  <sheetViews>
    <sheetView tabSelected="1" topLeftCell="A40" zoomScale="92" zoomScaleNormal="92" zoomScaleSheetLayoutView="90" workbookViewId="0">
      <selection activeCell="F64" sqref="F64"/>
    </sheetView>
  </sheetViews>
  <sheetFormatPr defaultRowHeight="13.2"/>
  <cols>
    <col min="1" max="1" width="5.5546875" style="9" customWidth="1"/>
    <col min="2" max="2" width="17.5546875" style="10" customWidth="1"/>
    <col min="3" max="3" width="67.88671875" customWidth="1"/>
    <col min="4" max="5" width="9.5546875" style="10" customWidth="1"/>
    <col min="6" max="7" width="19.88671875" style="29" customWidth="1"/>
    <col min="8" max="8" width="11.88671875" style="29" customWidth="1"/>
    <col min="9" max="9" width="18.88671875" style="29" customWidth="1"/>
    <col min="10" max="10" width="31.33203125" style="29" customWidth="1"/>
    <col min="11" max="11" width="0.44140625" style="29" hidden="1" customWidth="1"/>
    <col min="12" max="12" width="19.6640625" style="29" hidden="1" customWidth="1"/>
    <col min="13" max="13" width="35.109375" style="10" hidden="1" customWidth="1"/>
    <col min="14" max="33" width="8.88671875" hidden="1" customWidth="1"/>
  </cols>
  <sheetData>
    <row r="1" spans="1:60" ht="15.6">
      <c r="A1" s="16"/>
      <c r="B1" s="11"/>
      <c r="C1" s="1"/>
      <c r="D1" s="11"/>
      <c r="E1" s="11"/>
      <c r="F1" s="27"/>
      <c r="G1" s="27"/>
      <c r="H1" s="27"/>
      <c r="I1" s="27"/>
      <c r="J1" s="27"/>
      <c r="K1" s="27"/>
      <c r="L1" s="27"/>
      <c r="M1" s="102"/>
    </row>
    <row r="2" spans="1:60" ht="15.6">
      <c r="A2" s="16"/>
      <c r="B2" s="115" t="s">
        <v>164</v>
      </c>
      <c r="C2" s="1"/>
      <c r="D2" s="11"/>
      <c r="E2" s="11"/>
      <c r="F2" s="27"/>
      <c r="G2" s="27"/>
      <c r="H2" s="27"/>
      <c r="I2" s="27"/>
      <c r="J2" s="114" t="s">
        <v>163</v>
      </c>
      <c r="K2" s="27"/>
      <c r="L2" s="27"/>
      <c r="M2" s="102"/>
    </row>
    <row r="3" spans="1:60" ht="15.6">
      <c r="A3" s="25"/>
      <c r="B3" s="25"/>
      <c r="C3" s="107"/>
      <c r="D3" s="108"/>
      <c r="E3" s="108"/>
      <c r="F3" s="108"/>
      <c r="G3" s="108"/>
      <c r="H3" s="108"/>
      <c r="I3" s="108"/>
      <c r="J3" s="108"/>
      <c r="K3" s="48"/>
      <c r="L3" s="48"/>
    </row>
    <row r="4" spans="1:60" ht="15.6">
      <c r="A4" s="16"/>
      <c r="B4" s="11"/>
      <c r="C4" s="105" t="s">
        <v>61</v>
      </c>
      <c r="D4" s="106"/>
      <c r="E4" s="106"/>
      <c r="F4" s="106"/>
      <c r="G4" s="106"/>
      <c r="H4" s="106"/>
      <c r="I4" s="106"/>
      <c r="J4" s="106"/>
      <c r="K4" s="12"/>
      <c r="L4" s="12"/>
    </row>
    <row r="5" spans="1:60" ht="15.6">
      <c r="A5" s="16"/>
      <c r="B5" s="11"/>
      <c r="C5" s="106"/>
      <c r="D5" s="106"/>
      <c r="E5" s="106"/>
      <c r="F5" s="106"/>
      <c r="G5" s="106"/>
      <c r="H5" s="106"/>
      <c r="I5" s="106"/>
      <c r="J5" s="106"/>
      <c r="K5" s="12"/>
      <c r="L5" s="12"/>
    </row>
    <row r="6" spans="1:60" ht="15.6">
      <c r="A6" s="16"/>
      <c r="B6" s="11"/>
      <c r="C6" s="106"/>
      <c r="D6" s="106"/>
      <c r="E6" s="106"/>
      <c r="F6" s="106"/>
      <c r="G6" s="106"/>
      <c r="H6" s="106"/>
      <c r="I6" s="106"/>
      <c r="J6" s="106"/>
      <c r="K6" s="12"/>
      <c r="L6" s="12"/>
    </row>
    <row r="7" spans="1:60" ht="16.2" thickBot="1">
      <c r="A7" s="16"/>
      <c r="B7" s="11"/>
      <c r="C7" s="2"/>
      <c r="D7" s="12"/>
      <c r="E7" s="98"/>
      <c r="F7" s="28"/>
      <c r="G7" s="28"/>
      <c r="H7" s="28"/>
      <c r="I7" s="28"/>
      <c r="J7" s="28"/>
      <c r="K7" s="28"/>
      <c r="L7" s="28"/>
      <c r="N7" t="s">
        <v>127</v>
      </c>
      <c r="T7" s="70"/>
      <c r="U7" t="s">
        <v>129</v>
      </c>
      <c r="V7" t="s">
        <v>129</v>
      </c>
      <c r="W7" t="s">
        <v>129</v>
      </c>
      <c r="AB7" s="69" t="s">
        <v>129</v>
      </c>
      <c r="AD7" s="69" t="s">
        <v>129</v>
      </c>
      <c r="AE7" s="69" t="s">
        <v>129</v>
      </c>
      <c r="AF7" s="69" t="s">
        <v>129</v>
      </c>
      <c r="AG7" s="70"/>
    </row>
    <row r="8" spans="1:60" s="20" customFormat="1" ht="81.75" customHeight="1" thickBot="1">
      <c r="A8" s="3" t="s">
        <v>0</v>
      </c>
      <c r="B8" s="3" t="s">
        <v>10</v>
      </c>
      <c r="C8" s="4" t="s">
        <v>4</v>
      </c>
      <c r="D8" s="33" t="s">
        <v>1</v>
      </c>
      <c r="E8" s="88" t="s">
        <v>35</v>
      </c>
      <c r="F8" s="93" t="s">
        <v>64</v>
      </c>
      <c r="G8" s="95" t="s">
        <v>57</v>
      </c>
      <c r="H8" s="94" t="s">
        <v>69</v>
      </c>
      <c r="I8" s="94" t="s">
        <v>70</v>
      </c>
      <c r="J8" s="94" t="s">
        <v>52</v>
      </c>
      <c r="K8" s="90" t="s">
        <v>69</v>
      </c>
      <c r="L8" s="49" t="s">
        <v>70</v>
      </c>
      <c r="M8" s="45" t="s">
        <v>52</v>
      </c>
      <c r="N8" s="24" t="s">
        <v>107</v>
      </c>
      <c r="O8" s="24" t="s">
        <v>108</v>
      </c>
      <c r="P8" s="24" t="s">
        <v>109</v>
      </c>
      <c r="Q8" s="24" t="s">
        <v>110</v>
      </c>
      <c r="R8" s="24" t="s">
        <v>111</v>
      </c>
      <c r="S8" s="24" t="s">
        <v>112</v>
      </c>
      <c r="T8" s="24" t="s">
        <v>125</v>
      </c>
      <c r="U8" s="24" t="s">
        <v>113</v>
      </c>
      <c r="V8" s="24" t="s">
        <v>114</v>
      </c>
      <c r="W8" s="24" t="s">
        <v>115</v>
      </c>
      <c r="X8" s="24" t="s">
        <v>116</v>
      </c>
      <c r="Y8" s="24" t="s">
        <v>117</v>
      </c>
      <c r="Z8" s="24" t="s">
        <v>118</v>
      </c>
      <c r="AA8" s="24" t="s">
        <v>119</v>
      </c>
      <c r="AB8" s="24" t="s">
        <v>120</v>
      </c>
      <c r="AC8" s="24" t="s">
        <v>121</v>
      </c>
      <c r="AD8" s="24" t="s">
        <v>122</v>
      </c>
      <c r="AE8" s="24" t="s">
        <v>123</v>
      </c>
      <c r="AF8" s="24" t="s">
        <v>126</v>
      </c>
      <c r="AG8" s="24" t="s">
        <v>124</v>
      </c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</row>
    <row r="9" spans="1:60" s="23" customFormat="1" ht="20.100000000000001" customHeight="1" thickBot="1">
      <c r="A9" s="21">
        <v>1</v>
      </c>
      <c r="B9" s="21">
        <v>2</v>
      </c>
      <c r="C9" s="21">
        <v>3</v>
      </c>
      <c r="D9" s="22">
        <v>4</v>
      </c>
      <c r="E9" s="22">
        <v>5</v>
      </c>
      <c r="F9" s="100">
        <v>6</v>
      </c>
      <c r="G9" s="101">
        <v>7</v>
      </c>
      <c r="H9" s="101">
        <v>8</v>
      </c>
      <c r="I9" s="101">
        <v>9</v>
      </c>
      <c r="J9" s="99">
        <v>10</v>
      </c>
      <c r="K9" s="91">
        <v>8</v>
      </c>
      <c r="L9" s="46">
        <v>9</v>
      </c>
      <c r="M9" s="47">
        <v>10</v>
      </c>
      <c r="N9" s="24">
        <v>1</v>
      </c>
      <c r="O9" s="24">
        <v>2</v>
      </c>
      <c r="P9" s="24">
        <v>3</v>
      </c>
      <c r="Q9" s="24">
        <v>4</v>
      </c>
      <c r="R9" s="24">
        <v>5</v>
      </c>
      <c r="S9" s="24">
        <v>6</v>
      </c>
      <c r="T9" s="24">
        <v>7</v>
      </c>
      <c r="U9" s="24">
        <v>8</v>
      </c>
      <c r="V9" s="24">
        <v>9</v>
      </c>
      <c r="W9" s="24">
        <v>10</v>
      </c>
      <c r="X9" s="24">
        <v>11</v>
      </c>
      <c r="Y9" s="24">
        <v>12</v>
      </c>
      <c r="Z9" s="24">
        <v>13</v>
      </c>
      <c r="AA9" s="24">
        <v>14</v>
      </c>
      <c r="AB9" s="24">
        <v>15</v>
      </c>
      <c r="AC9" s="24">
        <v>16</v>
      </c>
      <c r="AD9" s="24">
        <v>17</v>
      </c>
      <c r="AE9" s="24">
        <v>18</v>
      </c>
      <c r="AF9" s="24">
        <v>19</v>
      </c>
      <c r="AG9" s="24">
        <v>20</v>
      </c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</row>
    <row r="10" spans="1:60" ht="82.95" customHeight="1">
      <c r="A10" s="13">
        <v>1</v>
      </c>
      <c r="B10" s="13" t="s">
        <v>11</v>
      </c>
      <c r="C10" s="5" t="s">
        <v>8</v>
      </c>
      <c r="D10" s="13" t="s">
        <v>2</v>
      </c>
      <c r="E10" s="30">
        <v>2</v>
      </c>
      <c r="F10" s="73"/>
      <c r="G10" s="73"/>
      <c r="H10" s="73"/>
      <c r="I10" s="73"/>
      <c r="J10" s="92"/>
      <c r="K10" s="50">
        <v>0.23</v>
      </c>
      <c r="L10" s="44">
        <f>J10*1.23</f>
        <v>0</v>
      </c>
      <c r="M10" s="51" t="s">
        <v>89</v>
      </c>
      <c r="O10" s="30"/>
      <c r="P10" s="30"/>
      <c r="Q10" s="30">
        <v>0</v>
      </c>
      <c r="R10" s="30"/>
      <c r="S10" s="30">
        <v>0</v>
      </c>
      <c r="T10" s="30">
        <v>1</v>
      </c>
      <c r="X10" s="30"/>
      <c r="Y10" s="30"/>
      <c r="Z10" s="64"/>
      <c r="AA10" s="30">
        <v>0</v>
      </c>
      <c r="AC10" s="30">
        <v>1</v>
      </c>
      <c r="AG10" s="30">
        <v>0</v>
      </c>
    </row>
    <row r="11" spans="1:60" ht="136.19999999999999" customHeight="1">
      <c r="A11" s="13">
        <v>2</v>
      </c>
      <c r="B11" s="13" t="s">
        <v>14</v>
      </c>
      <c r="C11" s="7" t="s">
        <v>3</v>
      </c>
      <c r="D11" s="14" t="s">
        <v>2</v>
      </c>
      <c r="E11" s="30">
        <v>5</v>
      </c>
      <c r="F11" s="71"/>
      <c r="G11" s="71"/>
      <c r="H11" s="71"/>
      <c r="I11" s="71"/>
      <c r="J11" s="85"/>
      <c r="K11" s="50">
        <v>0.23</v>
      </c>
      <c r="L11" s="44">
        <f t="shared" ref="L11:L41" si="0">J11*1.23</f>
        <v>0</v>
      </c>
      <c r="M11" s="51" t="s">
        <v>75</v>
      </c>
      <c r="O11" s="40"/>
      <c r="P11" s="40"/>
      <c r="Q11" s="40">
        <v>0</v>
      </c>
      <c r="R11" s="40">
        <v>1</v>
      </c>
      <c r="S11" s="40">
        <v>0</v>
      </c>
      <c r="T11" s="40">
        <v>3</v>
      </c>
      <c r="X11" s="40"/>
      <c r="Y11" s="40"/>
      <c r="Z11" s="65"/>
      <c r="AA11" s="30">
        <v>1</v>
      </c>
      <c r="AC11" s="40"/>
      <c r="AG11" s="30">
        <v>0</v>
      </c>
    </row>
    <row r="12" spans="1:60" ht="153" customHeight="1">
      <c r="A12" s="13">
        <v>3</v>
      </c>
      <c r="B12" s="13" t="s">
        <v>17</v>
      </c>
      <c r="C12" s="31" t="s">
        <v>7</v>
      </c>
      <c r="D12" s="26" t="s">
        <v>2</v>
      </c>
      <c r="E12" s="30">
        <v>2</v>
      </c>
      <c r="F12" s="74"/>
      <c r="G12" s="74"/>
      <c r="H12" s="74"/>
      <c r="I12" s="74"/>
      <c r="J12" s="85"/>
      <c r="K12" s="50">
        <v>0.23</v>
      </c>
      <c r="L12" s="44">
        <f t="shared" si="0"/>
        <v>0</v>
      </c>
      <c r="M12" s="51" t="s">
        <v>76</v>
      </c>
      <c r="O12" s="41"/>
      <c r="P12" s="41"/>
      <c r="Q12" s="41">
        <v>0</v>
      </c>
      <c r="R12" s="41"/>
      <c r="S12" s="41">
        <v>0</v>
      </c>
      <c r="T12" s="41">
        <v>1</v>
      </c>
      <c r="X12" s="41"/>
      <c r="Y12" s="41">
        <v>1</v>
      </c>
      <c r="Z12" s="41"/>
      <c r="AA12" s="30">
        <v>0</v>
      </c>
      <c r="AC12" s="41"/>
      <c r="AG12" s="30">
        <v>0</v>
      </c>
    </row>
    <row r="13" spans="1:60" ht="103.95" customHeight="1">
      <c r="A13" s="13">
        <v>4</v>
      </c>
      <c r="B13" s="15" t="s">
        <v>24</v>
      </c>
      <c r="C13" s="18" t="s">
        <v>23</v>
      </c>
      <c r="D13" s="26" t="s">
        <v>2</v>
      </c>
      <c r="E13" s="30">
        <v>4</v>
      </c>
      <c r="F13" s="74"/>
      <c r="G13" s="74"/>
      <c r="H13" s="74"/>
      <c r="I13" s="74"/>
      <c r="J13" s="85"/>
      <c r="K13" s="50">
        <v>0.23</v>
      </c>
      <c r="L13" s="44">
        <f t="shared" si="0"/>
        <v>0</v>
      </c>
      <c r="M13" s="51" t="s">
        <v>77</v>
      </c>
      <c r="O13" s="41"/>
      <c r="P13" s="41"/>
      <c r="Q13" s="41">
        <v>0</v>
      </c>
      <c r="R13" s="41"/>
      <c r="S13" s="41">
        <v>0</v>
      </c>
      <c r="T13" s="41">
        <v>1</v>
      </c>
      <c r="X13" s="41"/>
      <c r="Y13" s="41">
        <v>1</v>
      </c>
      <c r="Z13" s="41"/>
      <c r="AA13" s="30">
        <v>2</v>
      </c>
      <c r="AC13" s="41"/>
      <c r="AG13" s="30">
        <v>0</v>
      </c>
    </row>
    <row r="14" spans="1:60" ht="111" customHeight="1">
      <c r="A14" s="13">
        <v>5</v>
      </c>
      <c r="B14" s="13" t="s">
        <v>21</v>
      </c>
      <c r="C14" s="19" t="s">
        <v>28</v>
      </c>
      <c r="D14" s="26" t="s">
        <v>2</v>
      </c>
      <c r="E14" s="30">
        <v>3</v>
      </c>
      <c r="F14" s="74"/>
      <c r="G14" s="74"/>
      <c r="H14" s="74"/>
      <c r="I14" s="74"/>
      <c r="J14" s="85"/>
      <c r="K14" s="50">
        <v>0.23</v>
      </c>
      <c r="L14" s="44">
        <f t="shared" si="0"/>
        <v>0</v>
      </c>
      <c r="M14" s="51" t="s">
        <v>78</v>
      </c>
      <c r="O14" s="41"/>
      <c r="P14" s="41"/>
      <c r="Q14" s="41">
        <v>0</v>
      </c>
      <c r="R14" s="41"/>
      <c r="S14" s="41">
        <v>0</v>
      </c>
      <c r="T14" s="41"/>
      <c r="X14" s="41"/>
      <c r="Y14" s="41"/>
      <c r="Z14" s="41"/>
      <c r="AA14" s="30">
        <v>1</v>
      </c>
      <c r="AC14" s="41"/>
      <c r="AG14" s="30">
        <v>2</v>
      </c>
    </row>
    <row r="15" spans="1:60" ht="153" customHeight="1">
      <c r="A15" s="13">
        <v>6</v>
      </c>
      <c r="B15" s="15" t="s">
        <v>36</v>
      </c>
      <c r="C15" s="18" t="s">
        <v>56</v>
      </c>
      <c r="D15" s="15" t="s">
        <v>2</v>
      </c>
      <c r="E15" s="30">
        <v>3</v>
      </c>
      <c r="F15" s="74"/>
      <c r="G15" s="74"/>
      <c r="H15" s="74"/>
      <c r="I15" s="74"/>
      <c r="J15" s="85"/>
      <c r="K15" s="50">
        <v>0.23</v>
      </c>
      <c r="L15" s="44">
        <f t="shared" si="0"/>
        <v>0</v>
      </c>
      <c r="M15" s="51" t="s">
        <v>90</v>
      </c>
      <c r="O15" s="42"/>
      <c r="P15" s="42"/>
      <c r="Q15" s="42">
        <v>1</v>
      </c>
      <c r="R15" s="42"/>
      <c r="S15" s="42">
        <v>0</v>
      </c>
      <c r="T15" s="42">
        <v>1</v>
      </c>
      <c r="X15" s="42"/>
      <c r="Y15" s="42"/>
      <c r="Z15" s="42"/>
      <c r="AA15" s="30">
        <v>1</v>
      </c>
      <c r="AC15" s="42"/>
      <c r="AG15" s="30">
        <v>0</v>
      </c>
    </row>
    <row r="16" spans="1:60" ht="180" customHeight="1">
      <c r="A16" s="13">
        <v>7</v>
      </c>
      <c r="B16" s="15" t="s">
        <v>37</v>
      </c>
      <c r="C16" s="18" t="s">
        <v>43</v>
      </c>
      <c r="D16" s="15" t="s">
        <v>2</v>
      </c>
      <c r="E16" s="30">
        <v>1</v>
      </c>
      <c r="F16" s="74"/>
      <c r="G16" s="74"/>
      <c r="H16" s="74"/>
      <c r="I16" s="74"/>
      <c r="J16" s="85"/>
      <c r="K16" s="50">
        <v>0.23</v>
      </c>
      <c r="L16" s="44">
        <f t="shared" si="0"/>
        <v>0</v>
      </c>
      <c r="M16" s="51" t="s">
        <v>91</v>
      </c>
      <c r="O16" s="42"/>
      <c r="P16" s="42"/>
      <c r="Q16" s="42">
        <v>0</v>
      </c>
      <c r="R16" s="42"/>
      <c r="S16" s="42">
        <v>0</v>
      </c>
      <c r="T16" s="42">
        <v>1</v>
      </c>
      <c r="X16" s="42"/>
      <c r="Y16" s="42"/>
      <c r="Z16" s="42"/>
      <c r="AA16" s="30">
        <v>0</v>
      </c>
      <c r="AC16" s="42"/>
      <c r="AG16" s="30">
        <v>0</v>
      </c>
    </row>
    <row r="17" spans="1:33" ht="155.4" customHeight="1">
      <c r="A17" s="13">
        <v>8</v>
      </c>
      <c r="B17" s="15" t="s">
        <v>48</v>
      </c>
      <c r="C17" s="19" t="s">
        <v>46</v>
      </c>
      <c r="D17" s="15" t="s">
        <v>2</v>
      </c>
      <c r="E17" s="30">
        <v>3</v>
      </c>
      <c r="F17" s="74"/>
      <c r="G17" s="74"/>
      <c r="H17" s="74"/>
      <c r="I17" s="74"/>
      <c r="J17" s="85"/>
      <c r="K17" s="50">
        <v>0.23</v>
      </c>
      <c r="L17" s="44">
        <f t="shared" si="0"/>
        <v>0</v>
      </c>
      <c r="M17" s="51" t="s">
        <v>92</v>
      </c>
      <c r="O17" s="42"/>
      <c r="P17" s="42"/>
      <c r="Q17" s="42">
        <v>1</v>
      </c>
      <c r="R17" s="42"/>
      <c r="S17" s="42">
        <v>0</v>
      </c>
      <c r="T17" s="42">
        <v>2</v>
      </c>
      <c r="X17" s="42"/>
      <c r="Y17" s="42"/>
      <c r="Z17" s="42"/>
      <c r="AA17" s="30">
        <v>0</v>
      </c>
      <c r="AC17" s="42"/>
      <c r="AG17" s="30">
        <v>0</v>
      </c>
    </row>
    <row r="18" spans="1:33" ht="202.2" customHeight="1">
      <c r="A18" s="13">
        <v>9</v>
      </c>
      <c r="B18" s="13" t="s">
        <v>18</v>
      </c>
      <c r="C18" s="7" t="s">
        <v>9</v>
      </c>
      <c r="D18" s="15" t="s">
        <v>2</v>
      </c>
      <c r="E18" s="30">
        <v>1</v>
      </c>
      <c r="F18" s="74"/>
      <c r="G18" s="74"/>
      <c r="H18" s="74"/>
      <c r="I18" s="74"/>
      <c r="J18" s="85"/>
      <c r="K18" s="50">
        <v>0.23</v>
      </c>
      <c r="L18" s="44">
        <f t="shared" si="0"/>
        <v>0</v>
      </c>
      <c r="M18" s="51" t="s">
        <v>79</v>
      </c>
      <c r="O18" s="42"/>
      <c r="P18" s="42"/>
      <c r="Q18" s="42">
        <v>1</v>
      </c>
      <c r="R18" s="42"/>
      <c r="S18" s="42">
        <v>0</v>
      </c>
      <c r="T18" s="42"/>
      <c r="X18" s="42"/>
      <c r="Y18" s="42"/>
      <c r="Z18" s="42"/>
      <c r="AA18" s="30">
        <v>0</v>
      </c>
      <c r="AC18" s="42"/>
      <c r="AG18" s="30">
        <v>0</v>
      </c>
    </row>
    <row r="19" spans="1:33" ht="157.94999999999999" customHeight="1">
      <c r="A19" s="13">
        <v>10</v>
      </c>
      <c r="B19" s="15" t="s">
        <v>40</v>
      </c>
      <c r="C19" s="19" t="s">
        <v>41</v>
      </c>
      <c r="D19" s="15" t="s">
        <v>2</v>
      </c>
      <c r="E19" s="30">
        <v>2</v>
      </c>
      <c r="F19" s="74"/>
      <c r="G19" s="74"/>
      <c r="H19" s="74"/>
      <c r="I19" s="74"/>
      <c r="J19" s="85"/>
      <c r="K19" s="50">
        <v>0.23</v>
      </c>
      <c r="L19" s="44">
        <f t="shared" si="0"/>
        <v>0</v>
      </c>
      <c r="M19" s="51" t="s">
        <v>80</v>
      </c>
      <c r="O19" s="42"/>
      <c r="P19" s="42"/>
      <c r="Q19" s="42">
        <v>0</v>
      </c>
      <c r="R19" s="42"/>
      <c r="S19" s="42">
        <v>0</v>
      </c>
      <c r="T19" s="42"/>
      <c r="X19" s="42"/>
      <c r="Y19" s="42"/>
      <c r="Z19" s="42"/>
      <c r="AA19" s="30">
        <v>0</v>
      </c>
      <c r="AC19" s="42"/>
      <c r="AG19" s="30">
        <v>2</v>
      </c>
    </row>
    <row r="20" spans="1:33" ht="72.599999999999994" customHeight="1">
      <c r="A20" s="13">
        <v>11</v>
      </c>
      <c r="B20" s="15" t="s">
        <v>38</v>
      </c>
      <c r="C20" s="32" t="s">
        <v>34</v>
      </c>
      <c r="D20" s="26" t="s">
        <v>2</v>
      </c>
      <c r="E20" s="30">
        <v>1</v>
      </c>
      <c r="F20" s="74"/>
      <c r="G20" s="74"/>
      <c r="H20" s="74"/>
      <c r="I20" s="74"/>
      <c r="J20" s="85"/>
      <c r="K20" s="50">
        <v>0.23</v>
      </c>
      <c r="L20" s="44">
        <f t="shared" si="0"/>
        <v>0</v>
      </c>
      <c r="M20" s="35" t="s">
        <v>93</v>
      </c>
      <c r="O20" s="41"/>
      <c r="P20" s="41"/>
      <c r="Q20" s="41">
        <v>0</v>
      </c>
      <c r="R20" s="41"/>
      <c r="S20" s="41">
        <v>0</v>
      </c>
      <c r="T20" s="41"/>
      <c r="X20" s="41"/>
      <c r="Y20" s="41"/>
      <c r="Z20" s="41"/>
      <c r="AA20" s="30">
        <v>1</v>
      </c>
      <c r="AC20" s="41"/>
      <c r="AG20" s="30">
        <v>0</v>
      </c>
    </row>
    <row r="21" spans="1:33" ht="41.25" customHeight="1">
      <c r="A21" s="13">
        <v>12</v>
      </c>
      <c r="B21" s="13" t="s">
        <v>12</v>
      </c>
      <c r="C21" s="5" t="s">
        <v>27</v>
      </c>
      <c r="D21" s="13" t="s">
        <v>2</v>
      </c>
      <c r="E21" s="30">
        <v>2</v>
      </c>
      <c r="F21" s="71"/>
      <c r="G21" s="71"/>
      <c r="H21" s="71"/>
      <c r="I21" s="71"/>
      <c r="J21" s="85"/>
      <c r="K21" s="50">
        <v>0.23</v>
      </c>
      <c r="L21" s="44">
        <f t="shared" si="0"/>
        <v>0</v>
      </c>
      <c r="M21" s="35" t="s">
        <v>94</v>
      </c>
      <c r="O21" s="30"/>
      <c r="P21" s="30"/>
      <c r="Q21" s="30">
        <v>1</v>
      </c>
      <c r="R21" s="30"/>
      <c r="S21" s="30">
        <v>0</v>
      </c>
      <c r="T21" s="30"/>
      <c r="X21" s="30"/>
      <c r="Y21" s="30"/>
      <c r="Z21" s="64"/>
      <c r="AA21" s="30">
        <v>0</v>
      </c>
      <c r="AC21" s="30"/>
      <c r="AG21" s="30">
        <v>1</v>
      </c>
    </row>
    <row r="22" spans="1:33" ht="118.2" customHeight="1">
      <c r="A22" s="13">
        <v>13</v>
      </c>
      <c r="B22" s="13" t="s">
        <v>16</v>
      </c>
      <c r="C22" s="31" t="s">
        <v>6</v>
      </c>
      <c r="D22" s="26" t="s">
        <v>2</v>
      </c>
      <c r="E22" s="30">
        <v>1</v>
      </c>
      <c r="F22" s="74"/>
      <c r="G22" s="74"/>
      <c r="H22" s="74"/>
      <c r="I22" s="74"/>
      <c r="J22" s="85"/>
      <c r="K22" s="50">
        <v>0.23</v>
      </c>
      <c r="L22" s="44">
        <f t="shared" si="0"/>
        <v>0</v>
      </c>
      <c r="M22" s="51" t="s">
        <v>81</v>
      </c>
      <c r="O22" s="41"/>
      <c r="P22" s="41"/>
      <c r="Q22" s="41">
        <v>0</v>
      </c>
      <c r="R22" s="41"/>
      <c r="S22" s="41">
        <v>0</v>
      </c>
      <c r="T22" s="41"/>
      <c r="X22" s="41"/>
      <c r="Y22" s="41"/>
      <c r="Z22" s="41"/>
      <c r="AA22" s="30">
        <v>0</v>
      </c>
      <c r="AC22" s="41"/>
      <c r="AG22" s="30">
        <v>1</v>
      </c>
    </row>
    <row r="23" spans="1:33" ht="75.599999999999994" customHeight="1">
      <c r="A23" s="13">
        <v>14</v>
      </c>
      <c r="B23" s="15" t="s">
        <v>39</v>
      </c>
      <c r="C23" s="8" t="s">
        <v>42</v>
      </c>
      <c r="D23" s="15" t="s">
        <v>2</v>
      </c>
      <c r="E23" s="30">
        <v>2</v>
      </c>
      <c r="F23" s="74"/>
      <c r="G23" s="74"/>
      <c r="H23" s="74"/>
      <c r="I23" s="74"/>
      <c r="J23" s="85"/>
      <c r="K23" s="50">
        <v>0.23</v>
      </c>
      <c r="L23" s="44">
        <f t="shared" si="0"/>
        <v>0</v>
      </c>
      <c r="M23" s="51" t="s">
        <v>95</v>
      </c>
      <c r="O23" s="42"/>
      <c r="P23" s="42"/>
      <c r="Q23" s="42">
        <v>1</v>
      </c>
      <c r="R23" s="42"/>
      <c r="S23" s="42">
        <v>0</v>
      </c>
      <c r="T23" s="42">
        <v>1</v>
      </c>
      <c r="X23" s="42"/>
      <c r="Y23" s="42"/>
      <c r="Z23" s="42"/>
      <c r="AA23" s="30">
        <v>0</v>
      </c>
      <c r="AC23" s="42"/>
      <c r="AG23" s="30">
        <v>0</v>
      </c>
    </row>
    <row r="24" spans="1:33" ht="409.6" customHeight="1">
      <c r="A24" s="13">
        <v>15</v>
      </c>
      <c r="B24" s="13" t="s">
        <v>20</v>
      </c>
      <c r="C24" s="31" t="s">
        <v>49</v>
      </c>
      <c r="D24" s="15"/>
      <c r="E24" s="30">
        <v>3</v>
      </c>
      <c r="F24" s="75"/>
      <c r="G24" s="75"/>
      <c r="H24" s="75"/>
      <c r="I24" s="75"/>
      <c r="J24" s="85"/>
      <c r="K24" s="50">
        <v>0.23</v>
      </c>
      <c r="L24" s="44">
        <f t="shared" si="0"/>
        <v>0</v>
      </c>
      <c r="M24" s="38" t="s">
        <v>96</v>
      </c>
      <c r="O24" s="42"/>
      <c r="P24" s="42"/>
      <c r="Q24" s="42">
        <v>1</v>
      </c>
      <c r="R24" s="42"/>
      <c r="S24" s="42">
        <v>0</v>
      </c>
      <c r="T24" s="42">
        <v>1</v>
      </c>
      <c r="X24" s="42"/>
      <c r="Y24" s="42"/>
      <c r="Z24" s="42">
        <v>1</v>
      </c>
      <c r="AA24" s="30">
        <v>0</v>
      </c>
      <c r="AC24" s="42"/>
      <c r="AG24" s="30">
        <v>0</v>
      </c>
    </row>
    <row r="25" spans="1:33" ht="37.5" customHeight="1">
      <c r="A25" s="13">
        <v>16</v>
      </c>
      <c r="B25" s="15" t="s">
        <v>25</v>
      </c>
      <c r="C25" s="18" t="s">
        <v>22</v>
      </c>
      <c r="D25" s="26" t="s">
        <v>2</v>
      </c>
      <c r="E25" s="30">
        <v>3</v>
      </c>
      <c r="F25" s="74"/>
      <c r="G25" s="74"/>
      <c r="H25" s="74"/>
      <c r="I25" s="74"/>
      <c r="J25" s="85"/>
      <c r="K25" s="50">
        <v>0.23</v>
      </c>
      <c r="L25" s="44">
        <f t="shared" si="0"/>
        <v>0</v>
      </c>
      <c r="M25" s="35" t="s">
        <v>97</v>
      </c>
      <c r="O25" s="41"/>
      <c r="P25" s="41"/>
      <c r="Q25" s="41">
        <v>0</v>
      </c>
      <c r="R25" s="41"/>
      <c r="S25" s="41">
        <v>0</v>
      </c>
      <c r="T25" s="41">
        <v>2</v>
      </c>
      <c r="X25" s="41"/>
      <c r="Y25" s="41"/>
      <c r="Z25" s="41"/>
      <c r="AA25" s="30">
        <v>1</v>
      </c>
      <c r="AC25" s="41"/>
      <c r="AG25" s="30">
        <v>0</v>
      </c>
    </row>
    <row r="26" spans="1:33" ht="78">
      <c r="A26" s="13">
        <v>17</v>
      </c>
      <c r="B26" s="13" t="s">
        <v>15</v>
      </c>
      <c r="C26" s="8" t="s">
        <v>32</v>
      </c>
      <c r="D26" s="15" t="s">
        <v>2</v>
      </c>
      <c r="E26" s="30">
        <v>7</v>
      </c>
      <c r="F26" s="74"/>
      <c r="G26" s="74"/>
      <c r="H26" s="74"/>
      <c r="I26" s="74"/>
      <c r="J26" s="85"/>
      <c r="K26" s="50">
        <v>0.23</v>
      </c>
      <c r="L26" s="44">
        <f t="shared" si="0"/>
        <v>0</v>
      </c>
      <c r="M26" s="51" t="s">
        <v>82</v>
      </c>
      <c r="O26" s="42"/>
      <c r="P26" s="42"/>
      <c r="Q26" s="42">
        <v>2</v>
      </c>
      <c r="R26" s="42"/>
      <c r="S26" s="42">
        <v>0</v>
      </c>
      <c r="T26" s="42">
        <v>2</v>
      </c>
      <c r="X26" s="42"/>
      <c r="Y26" s="42"/>
      <c r="Z26" s="42"/>
      <c r="AA26" s="30">
        <v>0</v>
      </c>
      <c r="AC26" s="42">
        <v>1</v>
      </c>
      <c r="AG26" s="30">
        <v>2</v>
      </c>
    </row>
    <row r="27" spans="1:33" ht="42.6" customHeight="1">
      <c r="A27" s="13">
        <v>18</v>
      </c>
      <c r="B27" s="13" t="s">
        <v>13</v>
      </c>
      <c r="C27" s="6" t="s">
        <v>5</v>
      </c>
      <c r="D27" s="13" t="s">
        <v>2</v>
      </c>
      <c r="E27" s="30">
        <v>3</v>
      </c>
      <c r="F27" s="71"/>
      <c r="G27" s="71"/>
      <c r="H27" s="71"/>
      <c r="I27" s="71"/>
      <c r="J27" s="85"/>
      <c r="K27" s="50">
        <v>0.23</v>
      </c>
      <c r="L27" s="44">
        <f t="shared" si="0"/>
        <v>0</v>
      </c>
      <c r="M27" s="35" t="s">
        <v>98</v>
      </c>
      <c r="O27" s="30"/>
      <c r="P27" s="30"/>
      <c r="Q27" s="30">
        <v>2</v>
      </c>
      <c r="R27" s="30"/>
      <c r="S27" s="30">
        <v>0</v>
      </c>
      <c r="T27" s="30"/>
      <c r="X27" s="30"/>
      <c r="Y27" s="30"/>
      <c r="Z27" s="64"/>
      <c r="AA27" s="30">
        <v>0</v>
      </c>
      <c r="AC27" s="30"/>
      <c r="AG27" s="30">
        <v>1</v>
      </c>
    </row>
    <row r="28" spans="1:33" ht="42.6" customHeight="1">
      <c r="A28" s="13">
        <v>19</v>
      </c>
      <c r="B28" s="15" t="s">
        <v>47</v>
      </c>
      <c r="C28" s="19" t="s">
        <v>45</v>
      </c>
      <c r="D28" s="15" t="s">
        <v>2</v>
      </c>
      <c r="E28" s="30">
        <v>1</v>
      </c>
      <c r="F28" s="74"/>
      <c r="G28" s="74"/>
      <c r="H28" s="74"/>
      <c r="I28" s="74"/>
      <c r="J28" s="85"/>
      <c r="K28" s="50">
        <v>0.23</v>
      </c>
      <c r="L28" s="44">
        <f t="shared" si="0"/>
        <v>0</v>
      </c>
      <c r="M28" s="51" t="s">
        <v>99</v>
      </c>
      <c r="O28" s="42"/>
      <c r="P28" s="42"/>
      <c r="Q28" s="42">
        <v>0</v>
      </c>
      <c r="R28" s="42"/>
      <c r="S28" s="42">
        <v>0</v>
      </c>
      <c r="T28" s="42">
        <v>1</v>
      </c>
      <c r="X28" s="42"/>
      <c r="Y28" s="42"/>
      <c r="Z28" s="42"/>
      <c r="AA28" s="30">
        <v>0</v>
      </c>
      <c r="AC28" s="42"/>
      <c r="AG28" s="30">
        <v>0</v>
      </c>
    </row>
    <row r="29" spans="1:33" ht="144" customHeight="1">
      <c r="A29" s="13">
        <v>20</v>
      </c>
      <c r="B29" s="13" t="s">
        <v>19</v>
      </c>
      <c r="C29" s="31" t="s">
        <v>44</v>
      </c>
      <c r="D29" s="15" t="s">
        <v>2</v>
      </c>
      <c r="E29" s="30">
        <v>6</v>
      </c>
      <c r="F29" s="75"/>
      <c r="G29" s="75"/>
      <c r="H29" s="75"/>
      <c r="I29" s="75"/>
      <c r="J29" s="85"/>
      <c r="K29" s="50">
        <v>0.23</v>
      </c>
      <c r="L29" s="44">
        <f t="shared" si="0"/>
        <v>0</v>
      </c>
      <c r="M29" s="51" t="s">
        <v>83</v>
      </c>
      <c r="O29" s="42"/>
      <c r="P29" s="42">
        <v>1</v>
      </c>
      <c r="Q29" s="42">
        <v>0</v>
      </c>
      <c r="R29" s="42"/>
      <c r="S29" s="42">
        <v>0</v>
      </c>
      <c r="T29" s="42">
        <v>3</v>
      </c>
      <c r="X29" s="42"/>
      <c r="Y29" s="42"/>
      <c r="Z29" s="42"/>
      <c r="AA29" s="30">
        <v>2</v>
      </c>
      <c r="AC29" s="42"/>
      <c r="AG29" s="30">
        <v>0</v>
      </c>
    </row>
    <row r="30" spans="1:33" ht="79.2" customHeight="1">
      <c r="A30" s="13">
        <v>21</v>
      </c>
      <c r="B30" s="15" t="s">
        <v>50</v>
      </c>
      <c r="C30" s="18" t="s">
        <v>51</v>
      </c>
      <c r="D30" s="17"/>
      <c r="E30" s="30">
        <v>2</v>
      </c>
      <c r="F30" s="76"/>
      <c r="G30" s="76"/>
      <c r="H30" s="76"/>
      <c r="I30" s="76"/>
      <c r="J30" s="85"/>
      <c r="K30" s="50">
        <v>0.23</v>
      </c>
      <c r="L30" s="44">
        <f t="shared" si="0"/>
        <v>0</v>
      </c>
      <c r="M30" s="35" t="s">
        <v>100</v>
      </c>
      <c r="O30" s="43"/>
      <c r="P30" s="43"/>
      <c r="Q30" s="43">
        <v>1</v>
      </c>
      <c r="R30" s="43"/>
      <c r="S30" s="43">
        <v>0</v>
      </c>
      <c r="T30" s="43">
        <v>1</v>
      </c>
      <c r="X30" s="43"/>
      <c r="Y30" s="43"/>
      <c r="Z30" s="43"/>
      <c r="AA30" s="30">
        <v>0</v>
      </c>
      <c r="AC30" s="43"/>
      <c r="AG30" s="30">
        <v>0</v>
      </c>
    </row>
    <row r="31" spans="1:33" ht="124.8">
      <c r="A31" s="13">
        <v>22</v>
      </c>
      <c r="B31" s="15" t="s">
        <v>26</v>
      </c>
      <c r="C31" s="19" t="s">
        <v>33</v>
      </c>
      <c r="D31" s="15" t="s">
        <v>2</v>
      </c>
      <c r="E31" s="30">
        <v>4</v>
      </c>
      <c r="F31" s="74"/>
      <c r="G31" s="74"/>
      <c r="H31" s="74"/>
      <c r="I31" s="74"/>
      <c r="J31" s="85"/>
      <c r="K31" s="50">
        <v>0.23</v>
      </c>
      <c r="L31" s="44">
        <f t="shared" si="0"/>
        <v>0</v>
      </c>
      <c r="M31" s="51" t="s">
        <v>84</v>
      </c>
      <c r="O31" s="42">
        <v>1</v>
      </c>
      <c r="P31" s="42"/>
      <c r="Q31" s="42">
        <v>0</v>
      </c>
      <c r="R31" s="42"/>
      <c r="S31" s="42">
        <v>0</v>
      </c>
      <c r="T31" s="42"/>
      <c r="X31" s="42"/>
      <c r="Y31" s="42"/>
      <c r="Z31" s="42"/>
      <c r="AA31" s="30">
        <v>3</v>
      </c>
      <c r="AC31" s="42"/>
      <c r="AG31" s="30">
        <v>0</v>
      </c>
    </row>
    <row r="32" spans="1:33" ht="105" customHeight="1">
      <c r="A32" s="13">
        <v>23</v>
      </c>
      <c r="B32" s="15" t="s">
        <v>30</v>
      </c>
      <c r="C32" s="18" t="s">
        <v>161</v>
      </c>
      <c r="D32" s="15" t="s">
        <v>2</v>
      </c>
      <c r="E32" s="30">
        <v>1</v>
      </c>
      <c r="F32" s="74"/>
      <c r="G32" s="74"/>
      <c r="H32" s="74"/>
      <c r="I32" s="74"/>
      <c r="J32" s="85"/>
      <c r="K32" s="50">
        <v>0.23</v>
      </c>
      <c r="L32" s="44">
        <f t="shared" si="0"/>
        <v>0</v>
      </c>
      <c r="M32" s="51" t="s">
        <v>101</v>
      </c>
      <c r="O32" s="42"/>
      <c r="P32" s="42"/>
      <c r="Q32" s="42">
        <v>0</v>
      </c>
      <c r="R32" s="42"/>
      <c r="S32" s="42">
        <v>1</v>
      </c>
      <c r="T32" s="42"/>
      <c r="X32" s="42"/>
      <c r="Y32" s="42"/>
      <c r="Z32" s="42"/>
      <c r="AA32" s="30">
        <v>0</v>
      </c>
      <c r="AC32" s="42"/>
      <c r="AG32" s="30">
        <v>0</v>
      </c>
    </row>
    <row r="33" spans="1:33" ht="71.400000000000006" customHeight="1">
      <c r="A33" s="13">
        <v>24</v>
      </c>
      <c r="B33" s="15" t="s">
        <v>31</v>
      </c>
      <c r="C33" s="52" t="s">
        <v>29</v>
      </c>
      <c r="D33" s="15" t="s">
        <v>2</v>
      </c>
      <c r="E33" s="30">
        <v>1</v>
      </c>
      <c r="F33" s="74"/>
      <c r="G33" s="74"/>
      <c r="H33" s="74"/>
      <c r="I33" s="74"/>
      <c r="J33" s="85"/>
      <c r="K33" s="50">
        <v>0.23</v>
      </c>
      <c r="L33" s="44">
        <f t="shared" si="0"/>
        <v>0</v>
      </c>
      <c r="M33" s="51" t="s">
        <v>102</v>
      </c>
      <c r="O33" s="42"/>
      <c r="P33" s="42"/>
      <c r="Q33" s="42">
        <v>1</v>
      </c>
      <c r="R33" s="42"/>
      <c r="S33" s="42">
        <v>0</v>
      </c>
      <c r="T33" s="42"/>
      <c r="X33" s="42"/>
      <c r="Y33" s="42"/>
      <c r="Z33" s="42"/>
      <c r="AA33" s="30">
        <v>0</v>
      </c>
      <c r="AC33" s="42"/>
      <c r="AG33" s="30">
        <v>0</v>
      </c>
    </row>
    <row r="34" spans="1:33" ht="93.6">
      <c r="A34" s="13">
        <v>25</v>
      </c>
      <c r="B34" s="15" t="s">
        <v>58</v>
      </c>
      <c r="C34" s="32" t="s">
        <v>53</v>
      </c>
      <c r="D34" s="15" t="s">
        <v>2</v>
      </c>
      <c r="E34" s="30">
        <v>4</v>
      </c>
      <c r="F34" s="74"/>
      <c r="G34" s="74"/>
      <c r="H34" s="74"/>
      <c r="I34" s="74"/>
      <c r="J34" s="85"/>
      <c r="K34" s="50">
        <v>0.23</v>
      </c>
      <c r="L34" s="44">
        <f t="shared" si="0"/>
        <v>0</v>
      </c>
      <c r="M34" s="51" t="s">
        <v>85</v>
      </c>
      <c r="O34" s="15">
        <v>1</v>
      </c>
      <c r="P34" s="15"/>
      <c r="Q34" s="15">
        <v>1</v>
      </c>
      <c r="R34" s="15"/>
      <c r="S34" s="15">
        <v>0</v>
      </c>
      <c r="T34" s="15"/>
      <c r="X34" s="15"/>
      <c r="Y34" s="15"/>
      <c r="Z34" s="15"/>
      <c r="AA34" s="30">
        <v>2</v>
      </c>
      <c r="AC34" s="15"/>
      <c r="AG34" s="30">
        <v>0</v>
      </c>
    </row>
    <row r="35" spans="1:33" ht="193.2">
      <c r="A35" s="13">
        <v>26</v>
      </c>
      <c r="B35" s="15" t="s">
        <v>59</v>
      </c>
      <c r="C35" s="54" t="s">
        <v>54</v>
      </c>
      <c r="D35" s="15" t="s">
        <v>2</v>
      </c>
      <c r="E35" s="30">
        <v>3</v>
      </c>
      <c r="F35" s="74"/>
      <c r="G35" s="74"/>
      <c r="H35" s="74"/>
      <c r="I35" s="74"/>
      <c r="J35" s="85"/>
      <c r="K35" s="50">
        <v>0.23</v>
      </c>
      <c r="L35" s="44">
        <f t="shared" si="0"/>
        <v>0</v>
      </c>
      <c r="M35" s="51" t="s">
        <v>86</v>
      </c>
      <c r="O35" s="15"/>
      <c r="P35" s="15">
        <v>1</v>
      </c>
      <c r="Q35" s="15">
        <v>0</v>
      </c>
      <c r="R35" s="15"/>
      <c r="S35" s="15">
        <v>0</v>
      </c>
      <c r="T35" s="15"/>
      <c r="X35" s="15"/>
      <c r="Y35" s="15"/>
      <c r="Z35" s="15"/>
      <c r="AA35" s="30">
        <v>1</v>
      </c>
      <c r="AC35" s="15"/>
      <c r="AG35" s="30">
        <v>1</v>
      </c>
    </row>
    <row r="36" spans="1:33" ht="234">
      <c r="A36" s="13">
        <v>27</v>
      </c>
      <c r="B36" s="15" t="s">
        <v>60</v>
      </c>
      <c r="C36" s="37" t="s">
        <v>55</v>
      </c>
      <c r="D36" s="35" t="s">
        <v>2</v>
      </c>
      <c r="E36" s="30">
        <v>6</v>
      </c>
      <c r="F36" s="77"/>
      <c r="G36" s="77"/>
      <c r="H36" s="77"/>
      <c r="I36" s="77"/>
      <c r="J36" s="85"/>
      <c r="K36" s="50">
        <v>0.23</v>
      </c>
      <c r="L36" s="44">
        <f t="shared" si="0"/>
        <v>0</v>
      </c>
      <c r="M36" s="51" t="s">
        <v>87</v>
      </c>
      <c r="O36" s="35"/>
      <c r="P36" s="35"/>
      <c r="Q36" s="35">
        <v>1</v>
      </c>
      <c r="R36" s="35"/>
      <c r="S36" s="35">
        <v>0</v>
      </c>
      <c r="T36" s="35">
        <v>1</v>
      </c>
      <c r="X36" s="35"/>
      <c r="Y36" s="35"/>
      <c r="Z36" s="66"/>
      <c r="AA36" s="30">
        <v>1</v>
      </c>
      <c r="AC36" s="35"/>
      <c r="AG36" s="30">
        <v>3</v>
      </c>
    </row>
    <row r="37" spans="1:33" ht="285" customHeight="1">
      <c r="A37" s="13">
        <v>28</v>
      </c>
      <c r="B37" s="15" t="s">
        <v>68</v>
      </c>
      <c r="C37" s="39" t="s">
        <v>65</v>
      </c>
      <c r="D37" s="35" t="s">
        <v>2</v>
      </c>
      <c r="E37" s="30">
        <v>1</v>
      </c>
      <c r="F37" s="77"/>
      <c r="G37" s="77"/>
      <c r="H37" s="77"/>
      <c r="I37" s="77"/>
      <c r="J37" s="85"/>
      <c r="K37" s="50">
        <v>0.23</v>
      </c>
      <c r="L37" s="44">
        <f t="shared" si="0"/>
        <v>0</v>
      </c>
      <c r="M37" s="51" t="s">
        <v>103</v>
      </c>
      <c r="O37" s="35"/>
      <c r="P37" s="35">
        <v>1</v>
      </c>
      <c r="Q37" s="35">
        <v>0</v>
      </c>
      <c r="R37" s="35"/>
      <c r="S37" s="35">
        <v>0</v>
      </c>
      <c r="T37" s="35"/>
      <c r="X37" s="35"/>
      <c r="Y37" s="35"/>
      <c r="Z37" s="66"/>
      <c r="AA37" s="30">
        <v>0</v>
      </c>
      <c r="AC37" s="35"/>
      <c r="AG37" s="30">
        <v>0</v>
      </c>
    </row>
    <row r="38" spans="1:33" ht="235.95" customHeight="1">
      <c r="A38" s="13">
        <v>29</v>
      </c>
      <c r="B38" s="15" t="s">
        <v>71</v>
      </c>
      <c r="C38" s="38" t="s">
        <v>66</v>
      </c>
      <c r="D38" s="35" t="s">
        <v>2</v>
      </c>
      <c r="E38" s="30">
        <v>1</v>
      </c>
      <c r="F38" s="77"/>
      <c r="G38" s="77"/>
      <c r="H38" s="77"/>
      <c r="I38" s="77"/>
      <c r="J38" s="85"/>
      <c r="K38" s="50">
        <v>0.23</v>
      </c>
      <c r="L38" s="44">
        <f t="shared" si="0"/>
        <v>0</v>
      </c>
      <c r="M38" s="51" t="s">
        <v>104</v>
      </c>
      <c r="O38" s="35"/>
      <c r="P38" s="35"/>
      <c r="Q38" s="35">
        <v>0</v>
      </c>
      <c r="R38" s="35"/>
      <c r="S38" s="35">
        <v>0</v>
      </c>
      <c r="T38" s="35"/>
      <c r="X38" s="35"/>
      <c r="Y38" s="35"/>
      <c r="Z38" s="66"/>
      <c r="AA38" s="30">
        <v>0</v>
      </c>
      <c r="AC38" s="35"/>
      <c r="AG38" s="30">
        <v>1</v>
      </c>
    </row>
    <row r="39" spans="1:33" ht="255.6" customHeight="1">
      <c r="A39" s="13">
        <v>30</v>
      </c>
      <c r="B39" s="15" t="s">
        <v>72</v>
      </c>
      <c r="C39" s="38" t="s">
        <v>67</v>
      </c>
      <c r="D39" s="35"/>
      <c r="E39" s="30">
        <v>1</v>
      </c>
      <c r="F39" s="77"/>
      <c r="G39" s="77"/>
      <c r="H39" s="77"/>
      <c r="I39" s="77"/>
      <c r="J39" s="85"/>
      <c r="K39" s="50">
        <v>0.23</v>
      </c>
      <c r="L39" s="44">
        <f t="shared" si="0"/>
        <v>0</v>
      </c>
      <c r="M39" s="38" t="s">
        <v>88</v>
      </c>
      <c r="O39" s="35"/>
      <c r="P39" s="35"/>
      <c r="Q39" s="35">
        <v>0</v>
      </c>
      <c r="R39" s="35"/>
      <c r="S39" s="35">
        <v>0</v>
      </c>
      <c r="T39" s="35"/>
      <c r="X39" s="35"/>
      <c r="Y39" s="35"/>
      <c r="Z39" s="66"/>
      <c r="AA39" s="30">
        <v>0</v>
      </c>
      <c r="AC39" s="35"/>
      <c r="AG39" s="30">
        <v>1</v>
      </c>
    </row>
    <row r="40" spans="1:33" ht="125.4" customHeight="1">
      <c r="A40" s="13">
        <v>31</v>
      </c>
      <c r="B40" s="15" t="s">
        <v>73</v>
      </c>
      <c r="C40" s="37" t="s">
        <v>62</v>
      </c>
      <c r="D40" s="35" t="s">
        <v>2</v>
      </c>
      <c r="E40" s="30">
        <v>3</v>
      </c>
      <c r="F40" s="72"/>
      <c r="G40" s="72"/>
      <c r="H40" s="72"/>
      <c r="I40" s="72"/>
      <c r="J40" s="85"/>
      <c r="K40" s="50">
        <v>0.23</v>
      </c>
      <c r="L40" s="44">
        <f t="shared" si="0"/>
        <v>0</v>
      </c>
      <c r="M40" s="53" t="s">
        <v>105</v>
      </c>
      <c r="O40" s="35"/>
      <c r="P40" s="35"/>
      <c r="Q40" s="35">
        <v>1</v>
      </c>
      <c r="R40" s="35"/>
      <c r="S40" s="35">
        <v>1</v>
      </c>
      <c r="T40" s="35"/>
      <c r="X40" s="35"/>
      <c r="Y40" s="35"/>
      <c r="Z40" s="66"/>
      <c r="AA40" s="30">
        <v>0</v>
      </c>
      <c r="AC40" s="35"/>
      <c r="AG40" s="30">
        <v>1</v>
      </c>
    </row>
    <row r="41" spans="1:33" ht="165" customHeight="1">
      <c r="A41" s="13">
        <v>32</v>
      </c>
      <c r="B41" s="55" t="s">
        <v>74</v>
      </c>
      <c r="C41" s="36" t="s">
        <v>63</v>
      </c>
      <c r="D41" s="34" t="s">
        <v>2</v>
      </c>
      <c r="E41" s="80">
        <v>6</v>
      </c>
      <c r="F41" s="78"/>
      <c r="G41" s="78"/>
      <c r="H41" s="78"/>
      <c r="I41" s="78"/>
      <c r="J41" s="85"/>
      <c r="K41" s="57">
        <v>0.23</v>
      </c>
      <c r="L41" s="56">
        <f t="shared" si="0"/>
        <v>0</v>
      </c>
      <c r="M41" s="58" t="s">
        <v>106</v>
      </c>
      <c r="O41" s="34"/>
      <c r="P41" s="34">
        <v>1</v>
      </c>
      <c r="Q41" s="34">
        <v>0</v>
      </c>
      <c r="R41" s="34"/>
      <c r="S41" s="34">
        <v>0</v>
      </c>
      <c r="T41" s="34">
        <v>1</v>
      </c>
      <c r="X41" s="34">
        <v>3</v>
      </c>
      <c r="Y41" s="34"/>
      <c r="Z41" s="67"/>
      <c r="AA41" s="30">
        <v>0</v>
      </c>
      <c r="AC41" s="34"/>
      <c r="AG41" s="30">
        <v>1</v>
      </c>
    </row>
    <row r="42" spans="1:33" ht="124.8">
      <c r="A42" s="13">
        <v>33</v>
      </c>
      <c r="B42" s="15" t="s">
        <v>137</v>
      </c>
      <c r="C42" s="86" t="s">
        <v>131</v>
      </c>
      <c r="D42" s="35" t="s">
        <v>128</v>
      </c>
      <c r="E42" s="13">
        <v>1</v>
      </c>
      <c r="F42" s="72"/>
      <c r="G42" s="72"/>
      <c r="H42" s="72"/>
      <c r="I42" s="72"/>
      <c r="J42" s="85"/>
      <c r="K42" s="83"/>
      <c r="L42" s="60"/>
      <c r="M42" s="103"/>
      <c r="N42" s="61"/>
      <c r="O42" s="61"/>
      <c r="P42" s="61"/>
      <c r="Q42" s="35">
        <v>1</v>
      </c>
    </row>
    <row r="43" spans="1:33" ht="150.6" customHeight="1">
      <c r="A43" s="13">
        <v>34</v>
      </c>
      <c r="B43" s="15" t="s">
        <v>138</v>
      </c>
      <c r="C43" s="86" t="s">
        <v>156</v>
      </c>
      <c r="D43" s="35" t="s">
        <v>2</v>
      </c>
      <c r="E43" s="13">
        <v>1</v>
      </c>
      <c r="F43" s="72"/>
      <c r="G43" s="72"/>
      <c r="H43" s="72"/>
      <c r="I43" s="72"/>
      <c r="J43" s="85"/>
      <c r="K43" s="83"/>
      <c r="L43" s="60"/>
      <c r="M43" s="103"/>
      <c r="N43" s="61"/>
      <c r="O43" s="61"/>
      <c r="P43" s="61"/>
      <c r="Q43" s="35">
        <v>1</v>
      </c>
    </row>
    <row r="44" spans="1:33" ht="99.6" customHeight="1">
      <c r="A44" s="13">
        <v>35</v>
      </c>
      <c r="B44" s="15" t="s">
        <v>139</v>
      </c>
      <c r="C44" s="37" t="s">
        <v>154</v>
      </c>
      <c r="D44" s="35" t="s">
        <v>2</v>
      </c>
      <c r="E44" s="13">
        <v>1</v>
      </c>
      <c r="F44" s="72"/>
      <c r="G44" s="72"/>
      <c r="H44" s="72"/>
      <c r="I44" s="72"/>
      <c r="J44" s="85"/>
      <c r="K44" s="83"/>
      <c r="L44" s="60"/>
      <c r="M44" s="103"/>
      <c r="N44" s="61"/>
      <c r="O44" s="61"/>
      <c r="P44" s="61"/>
      <c r="Q44" s="61"/>
      <c r="R44">
        <v>1</v>
      </c>
    </row>
    <row r="45" spans="1:33" ht="35.4" customHeight="1">
      <c r="A45" s="13">
        <v>36</v>
      </c>
      <c r="B45" s="15" t="s">
        <v>140</v>
      </c>
      <c r="C45" s="37" t="s">
        <v>136</v>
      </c>
      <c r="D45" s="35" t="s">
        <v>2</v>
      </c>
      <c r="E45" s="13">
        <v>1</v>
      </c>
      <c r="F45" s="72"/>
      <c r="G45" s="72"/>
      <c r="H45" s="72"/>
      <c r="I45" s="72"/>
      <c r="J45" s="85"/>
      <c r="K45" s="84"/>
      <c r="L45" s="62"/>
      <c r="M45" s="104"/>
      <c r="N45" s="63"/>
      <c r="O45" s="63"/>
      <c r="P45" s="63"/>
      <c r="Q45" s="63"/>
      <c r="R45">
        <v>1</v>
      </c>
    </row>
    <row r="46" spans="1:33" ht="46.8">
      <c r="A46" s="13">
        <v>37</v>
      </c>
      <c r="B46" s="15" t="s">
        <v>141</v>
      </c>
      <c r="C46" s="87" t="s">
        <v>162</v>
      </c>
      <c r="D46" s="35" t="s">
        <v>2</v>
      </c>
      <c r="E46" s="13">
        <v>1</v>
      </c>
      <c r="F46" s="77"/>
      <c r="G46" s="77"/>
      <c r="H46" s="77"/>
      <c r="I46" s="77"/>
      <c r="J46" s="85"/>
      <c r="K46" s="83"/>
      <c r="L46" s="60"/>
      <c r="M46" s="59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>
        <v>1</v>
      </c>
    </row>
    <row r="47" spans="1:33" ht="109.2">
      <c r="A47" s="13">
        <v>38</v>
      </c>
      <c r="B47" s="15" t="s">
        <v>142</v>
      </c>
      <c r="C47" s="87" t="s">
        <v>157</v>
      </c>
      <c r="D47" s="35" t="s">
        <v>2</v>
      </c>
      <c r="E47" s="13">
        <v>1</v>
      </c>
      <c r="F47" s="77"/>
      <c r="G47" s="77"/>
      <c r="H47" s="77"/>
      <c r="I47" s="77"/>
      <c r="J47" s="85"/>
      <c r="K47" s="83"/>
      <c r="L47" s="60"/>
      <c r="M47" s="59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>
        <v>1</v>
      </c>
    </row>
    <row r="48" spans="1:33" ht="156">
      <c r="A48" s="13">
        <v>39</v>
      </c>
      <c r="B48" s="15" t="s">
        <v>143</v>
      </c>
      <c r="C48" s="38" t="s">
        <v>158</v>
      </c>
      <c r="D48" s="35" t="s">
        <v>130</v>
      </c>
      <c r="E48" s="13">
        <v>1</v>
      </c>
      <c r="F48" s="72"/>
      <c r="G48" s="72"/>
      <c r="H48" s="72"/>
      <c r="I48" s="72"/>
      <c r="J48" s="85"/>
      <c r="AA48">
        <v>1</v>
      </c>
    </row>
    <row r="49" spans="1:33" ht="124.8">
      <c r="A49" s="13">
        <v>40</v>
      </c>
      <c r="B49" s="15" t="s">
        <v>144</v>
      </c>
      <c r="C49" s="38" t="s">
        <v>160</v>
      </c>
      <c r="D49" s="35" t="s">
        <v>130</v>
      </c>
      <c r="E49" s="13">
        <v>1</v>
      </c>
      <c r="F49" s="72"/>
      <c r="G49" s="72"/>
      <c r="H49" s="72"/>
      <c r="I49" s="72"/>
      <c r="J49" s="85"/>
      <c r="K49" s="83"/>
      <c r="L49" s="60"/>
      <c r="M49" s="59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>
        <v>1</v>
      </c>
    </row>
    <row r="50" spans="1:33" ht="218.4">
      <c r="A50" s="13">
        <v>41</v>
      </c>
      <c r="B50" s="15" t="s">
        <v>145</v>
      </c>
      <c r="C50" s="38" t="s">
        <v>159</v>
      </c>
      <c r="D50" s="35" t="s">
        <v>130</v>
      </c>
      <c r="E50" s="13">
        <v>1</v>
      </c>
      <c r="F50" s="72"/>
      <c r="G50" s="72"/>
      <c r="H50" s="72"/>
      <c r="I50" s="72"/>
      <c r="J50" s="85"/>
      <c r="K50" s="84"/>
      <c r="L50" s="62"/>
      <c r="M50" s="68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>
        <v>1</v>
      </c>
    </row>
    <row r="51" spans="1:33" ht="111.6" customHeight="1">
      <c r="A51" s="13">
        <v>42</v>
      </c>
      <c r="B51" s="15" t="s">
        <v>146</v>
      </c>
      <c r="C51" s="37" t="s">
        <v>155</v>
      </c>
      <c r="D51" s="35" t="s">
        <v>2</v>
      </c>
      <c r="E51" s="13">
        <v>1</v>
      </c>
      <c r="F51" s="72"/>
      <c r="G51" s="72"/>
      <c r="H51" s="72"/>
      <c r="I51" s="72"/>
      <c r="J51" s="85"/>
      <c r="K51" s="83"/>
      <c r="L51" s="60"/>
      <c r="M51" s="59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13">
        <v>1</v>
      </c>
    </row>
    <row r="52" spans="1:33" ht="62.4">
      <c r="A52" s="13">
        <v>43</v>
      </c>
      <c r="B52" s="15" t="s">
        <v>147</v>
      </c>
      <c r="C52" s="37" t="s">
        <v>132</v>
      </c>
      <c r="D52" s="35" t="s">
        <v>2</v>
      </c>
      <c r="E52" s="13">
        <v>1</v>
      </c>
      <c r="F52" s="72"/>
      <c r="G52" s="72"/>
      <c r="H52" s="72"/>
      <c r="I52" s="72"/>
      <c r="J52" s="85"/>
      <c r="K52" s="83"/>
      <c r="L52" s="60"/>
      <c r="M52" s="59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13">
        <v>1</v>
      </c>
    </row>
    <row r="53" spans="1:33" ht="265.2">
      <c r="A53" s="13">
        <v>44</v>
      </c>
      <c r="B53" s="15" t="s">
        <v>148</v>
      </c>
      <c r="C53" s="81" t="s">
        <v>133</v>
      </c>
      <c r="D53" s="82" t="s">
        <v>2</v>
      </c>
      <c r="E53" s="13">
        <v>1</v>
      </c>
      <c r="F53" s="79"/>
      <c r="G53" s="79"/>
      <c r="H53" s="79"/>
      <c r="I53" s="79"/>
      <c r="J53" s="85"/>
      <c r="K53" s="83"/>
      <c r="L53" s="60"/>
      <c r="M53" s="59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13">
        <v>1</v>
      </c>
    </row>
    <row r="54" spans="1:33" ht="156">
      <c r="A54" s="13">
        <v>45</v>
      </c>
      <c r="B54" s="15" t="s">
        <v>149</v>
      </c>
      <c r="C54" s="37" t="s">
        <v>152</v>
      </c>
      <c r="D54" s="82" t="s">
        <v>2</v>
      </c>
      <c r="E54" s="13">
        <v>1</v>
      </c>
      <c r="F54" s="72"/>
      <c r="G54" s="72"/>
      <c r="H54" s="72"/>
      <c r="I54" s="72"/>
      <c r="J54" s="85"/>
      <c r="K54" s="83"/>
      <c r="L54" s="60"/>
      <c r="M54" s="59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3">
        <v>1</v>
      </c>
    </row>
    <row r="55" spans="1:33" ht="124.8">
      <c r="A55" s="13">
        <v>46</v>
      </c>
      <c r="B55" s="15" t="s">
        <v>150</v>
      </c>
      <c r="C55" s="37" t="s">
        <v>134</v>
      </c>
      <c r="D55" s="82" t="s">
        <v>2</v>
      </c>
      <c r="E55" s="13">
        <v>1</v>
      </c>
      <c r="F55" s="72"/>
      <c r="G55" s="72"/>
      <c r="H55" s="72"/>
      <c r="I55" s="72"/>
      <c r="J55" s="85"/>
      <c r="K55" s="83"/>
      <c r="L55" s="60"/>
      <c r="M55" s="59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13">
        <v>1</v>
      </c>
    </row>
    <row r="56" spans="1:33" ht="109.8" thickBot="1">
      <c r="A56" s="96">
        <v>47</v>
      </c>
      <c r="B56" s="15" t="s">
        <v>151</v>
      </c>
      <c r="C56" s="36" t="s">
        <v>135</v>
      </c>
      <c r="D56" s="97" t="s">
        <v>2</v>
      </c>
      <c r="E56" s="96">
        <v>2</v>
      </c>
      <c r="F56" s="78"/>
      <c r="G56" s="78"/>
      <c r="H56" s="78"/>
      <c r="I56" s="78"/>
      <c r="J56" s="85"/>
      <c r="K56" s="83"/>
      <c r="L56" s="60"/>
      <c r="M56" s="59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13">
        <v>2</v>
      </c>
    </row>
    <row r="57" spans="1:33" ht="30" customHeight="1" thickBot="1">
      <c r="A57" s="109" t="s">
        <v>153</v>
      </c>
      <c r="B57" s="112"/>
      <c r="C57" s="112"/>
      <c r="D57" s="112"/>
      <c r="E57" s="112"/>
      <c r="F57" s="112"/>
      <c r="G57" s="112"/>
      <c r="H57" s="113"/>
      <c r="I57" s="111"/>
      <c r="J57" s="110"/>
    </row>
    <row r="59" spans="1:33" ht="13.2" customHeight="1">
      <c r="G59" s="116" t="s">
        <v>165</v>
      </c>
      <c r="H59" s="116"/>
      <c r="I59" s="116"/>
    </row>
    <row r="60" spans="1:33">
      <c r="G60" s="116"/>
      <c r="H60" s="116"/>
      <c r="I60" s="116"/>
    </row>
    <row r="61" spans="1:33">
      <c r="G61" s="116"/>
      <c r="H61" s="116"/>
      <c r="I61" s="116"/>
    </row>
  </sheetData>
  <mergeCells count="6">
    <mergeCell ref="G59:I61"/>
    <mergeCell ref="M1:M2"/>
    <mergeCell ref="M42:M45"/>
    <mergeCell ref="C4:J6"/>
    <mergeCell ref="C3:J3"/>
    <mergeCell ref="A57:H57"/>
  </mergeCells>
  <phoneticPr fontId="0" type="noConversion"/>
  <pageMargins left="0.23622047244094488" right="0.23622047244094488" top="0" bottom="0" header="0.31496062992125984" footer="0.31496062992125984"/>
  <pageSetup paperSize="9" scale="69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Bartusch</dc:creator>
  <cp:lastModifiedBy>Dorota Nadolska</cp:lastModifiedBy>
  <cp:lastPrinted>2024-08-28T08:48:21Z</cp:lastPrinted>
  <dcterms:created xsi:type="dcterms:W3CDTF">2008-03-04T12:19:59Z</dcterms:created>
  <dcterms:modified xsi:type="dcterms:W3CDTF">2024-09-17T11:14:36Z</dcterms:modified>
</cp:coreProperties>
</file>