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ulmo-dc1\AD\SOZ\33. Jednorazówka nowa Aga\moje zestawienia\"/>
    </mc:Choice>
  </mc:AlternateContent>
  <bookViews>
    <workbookView xWindow="0" yWindow="0" windowWidth="17970" windowHeight="6120"/>
  </bookViews>
  <sheets>
    <sheet name="Sheet1" sheetId="1" r:id="rId1"/>
  </sheets>
  <definedNames>
    <definedName name="_Hlk75343032" localSheetId="0">"sheet1!#REF!"</definedName>
    <definedName name="_Hlk75343138" localSheetId="0">Sheet1!#REF!</definedName>
    <definedName name="_Hlk75343175" localSheetId="0">Sheet1!#REF!</definedName>
    <definedName name="_xlnm.Print_Area" localSheetId="0">Sheet1!$A$1:$J$134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1" i="1" l="1"/>
  <c r="H221" i="1"/>
  <c r="H215" i="1" l="1"/>
  <c r="H216" i="1" s="1"/>
  <c r="F215" i="1"/>
  <c r="I215" i="1" s="1"/>
  <c r="I216" i="1" s="1"/>
  <c r="H174" i="1" l="1"/>
  <c r="F174" i="1"/>
  <c r="I174" i="1" s="1"/>
  <c r="H201" i="1"/>
  <c r="F201" i="1"/>
  <c r="I201" i="1" s="1"/>
  <c r="H202" i="1"/>
  <c r="F202" i="1"/>
  <c r="I202" i="1" s="1"/>
  <c r="I203" i="1" l="1"/>
  <c r="H203" i="1"/>
  <c r="H47" i="1"/>
  <c r="H48" i="1"/>
  <c r="F46" i="1"/>
  <c r="I46" i="1" s="1"/>
  <c r="F47" i="1"/>
  <c r="I47" i="1" s="1"/>
  <c r="F48" i="1"/>
  <c r="I48" i="1" s="1"/>
  <c r="H46" i="1"/>
  <c r="H45" i="1"/>
  <c r="F42" i="1"/>
  <c r="I42" i="1" s="1"/>
  <c r="F43" i="1"/>
  <c r="I43" i="1" s="1"/>
  <c r="F44" i="1"/>
  <c r="I44" i="1" s="1"/>
  <c r="F45" i="1"/>
  <c r="I45" i="1" s="1"/>
  <c r="H44" i="1"/>
  <c r="H43" i="1"/>
  <c r="H42" i="1"/>
  <c r="H37" i="1"/>
  <c r="H38" i="1"/>
  <c r="H39" i="1"/>
  <c r="H40" i="1"/>
  <c r="H41" i="1"/>
  <c r="F37" i="1"/>
  <c r="I37" i="1" s="1"/>
  <c r="F38" i="1"/>
  <c r="I38" i="1" s="1"/>
  <c r="F39" i="1"/>
  <c r="I39" i="1" s="1"/>
  <c r="F40" i="1"/>
  <c r="I40" i="1" s="1"/>
  <c r="F41" i="1"/>
  <c r="I41" i="1" s="1"/>
  <c r="F49" i="1"/>
  <c r="H175" i="1" l="1"/>
  <c r="I175" i="1"/>
  <c r="H193" i="1"/>
  <c r="H194" i="1" s="1"/>
  <c r="F193" i="1"/>
  <c r="I193" i="1" s="1"/>
  <c r="I194" i="1" s="1"/>
  <c r="H184" i="1"/>
  <c r="H185" i="1" s="1"/>
  <c r="F184" i="1"/>
  <c r="I184" i="1" s="1"/>
  <c r="I185" i="1" s="1"/>
  <c r="H165" i="1"/>
  <c r="H166" i="1" s="1"/>
  <c r="F165" i="1"/>
  <c r="I165" i="1" s="1"/>
  <c r="I166" i="1" s="1"/>
  <c r="H156" i="1" l="1"/>
  <c r="H158" i="1" s="1"/>
  <c r="F156" i="1"/>
  <c r="I156" i="1" s="1"/>
  <c r="I158" i="1" s="1"/>
  <c r="H149" i="1" l="1"/>
  <c r="H150" i="1" s="1"/>
  <c r="F149" i="1"/>
  <c r="I149" i="1" s="1"/>
  <c r="I150" i="1" s="1"/>
  <c r="H142" i="1"/>
  <c r="F142" i="1"/>
  <c r="I142" i="1" s="1"/>
  <c r="H141" i="1"/>
  <c r="F141" i="1"/>
  <c r="I141" i="1" s="1"/>
  <c r="H140" i="1"/>
  <c r="H143" i="1" s="1"/>
  <c r="F140" i="1"/>
  <c r="I140" i="1" s="1"/>
  <c r="I143" i="1" s="1"/>
  <c r="F130" i="1" l="1"/>
  <c r="H130" i="1"/>
  <c r="I130" i="1"/>
  <c r="H66" i="1"/>
  <c r="F66" i="1"/>
  <c r="I66" i="1" s="1"/>
  <c r="H132" i="1" l="1"/>
  <c r="I132" i="1"/>
  <c r="H120" i="1"/>
  <c r="F120" i="1"/>
  <c r="I120" i="1" s="1"/>
  <c r="H119" i="1"/>
  <c r="F119" i="1"/>
  <c r="I119" i="1" s="1"/>
  <c r="H118" i="1"/>
  <c r="F118" i="1"/>
  <c r="I118" i="1" s="1"/>
  <c r="I121" i="1" l="1"/>
  <c r="H121" i="1"/>
  <c r="H105" i="1"/>
  <c r="H104" i="1"/>
  <c r="F105" i="1"/>
  <c r="I105" i="1" s="1"/>
  <c r="F104" i="1"/>
  <c r="I104" i="1" s="1"/>
  <c r="I106" i="1" l="1"/>
  <c r="H106" i="1"/>
  <c r="H87" i="1" l="1"/>
  <c r="F87" i="1"/>
  <c r="I87" i="1" s="1"/>
  <c r="H95" i="1"/>
  <c r="F95" i="1"/>
  <c r="I95" i="1" s="1"/>
  <c r="H86" i="1"/>
  <c r="F86" i="1"/>
  <c r="I86" i="1" s="1"/>
  <c r="H85" i="1"/>
  <c r="F85" i="1"/>
  <c r="I85" i="1" s="1"/>
  <c r="H84" i="1"/>
  <c r="F84" i="1"/>
  <c r="I84" i="1" s="1"/>
  <c r="H83" i="1"/>
  <c r="F83" i="1"/>
  <c r="I83" i="1" s="1"/>
  <c r="H82" i="1"/>
  <c r="F82" i="1"/>
  <c r="I82" i="1" s="1"/>
  <c r="H81" i="1"/>
  <c r="F81" i="1"/>
  <c r="I81" i="1" s="1"/>
  <c r="H80" i="1"/>
  <c r="F80" i="1"/>
  <c r="I80" i="1" s="1"/>
  <c r="H79" i="1"/>
  <c r="H88" i="1" s="1"/>
  <c r="F79" i="1"/>
  <c r="I79" i="1" s="1"/>
  <c r="I88" i="1" s="1"/>
  <c r="H67" i="1"/>
  <c r="F67" i="1"/>
  <c r="I67" i="1" s="1"/>
  <c r="H65" i="1"/>
  <c r="F65" i="1"/>
  <c r="I65" i="1" s="1"/>
  <c r="H64" i="1"/>
  <c r="H68" i="1" s="1"/>
  <c r="F64" i="1"/>
  <c r="I64" i="1" s="1"/>
  <c r="I68" i="1" s="1"/>
  <c r="H49" i="1"/>
  <c r="I49" i="1"/>
  <c r="H36" i="1"/>
  <c r="F36" i="1"/>
  <c r="I36" i="1" s="1"/>
  <c r="H35" i="1"/>
  <c r="H50" i="1" s="1"/>
  <c r="F35" i="1"/>
  <c r="I35" i="1" s="1"/>
  <c r="I50" i="1" s="1"/>
  <c r="H27" i="1"/>
  <c r="H28" i="1" s="1"/>
  <c r="F27" i="1"/>
  <c r="I27" i="1" s="1"/>
  <c r="I28" i="1" s="1"/>
  <c r="H19" i="1"/>
  <c r="F19" i="1"/>
  <c r="I19" i="1" s="1"/>
  <c r="H18" i="1"/>
  <c r="H20" i="1" s="1"/>
  <c r="F18" i="1"/>
  <c r="I18" i="1" s="1"/>
  <c r="I20" i="1" s="1"/>
  <c r="H10" i="1"/>
  <c r="H11" i="1" s="1"/>
  <c r="F10" i="1"/>
  <c r="I10" i="1" s="1"/>
  <c r="I11" i="1" s="1"/>
  <c r="H96" i="1" l="1"/>
  <c r="I96" i="1"/>
</calcChain>
</file>

<file path=xl/sharedStrings.xml><?xml version="1.0" encoding="utf-8"?>
<sst xmlns="http://schemas.openxmlformats.org/spreadsheetml/2006/main" count="395" uniqueCount="112">
  <si>
    <t>*nazwa produktu, która będzie znajdowała się na fakturze oraz nazwa producenta, nr katalogowy</t>
  </si>
  <si>
    <t>Lp.</t>
  </si>
  <si>
    <t>Nazwa</t>
  </si>
  <si>
    <t>J.m.</t>
  </si>
  <si>
    <t>Ilość</t>
  </si>
  <si>
    <t>Wartość netto</t>
  </si>
  <si>
    <t>Wartość brutto</t>
  </si>
  <si>
    <t>*Nazwa handlowa produktu</t>
  </si>
  <si>
    <t>1.</t>
  </si>
  <si>
    <t>szt.</t>
  </si>
  <si>
    <t>op.</t>
  </si>
  <si>
    <t>Razem</t>
  </si>
  <si>
    <t>Cena jednostkowa netto</t>
  </si>
  <si>
    <t>Cena jednostkowa brutto</t>
  </si>
  <si>
    <t>2.</t>
  </si>
  <si>
    <t>szt</t>
  </si>
  <si>
    <t>Szt.</t>
  </si>
  <si>
    <t>Stawka Vat w %</t>
  </si>
  <si>
    <t>Filtr do przewodów do jet ventilation</t>
  </si>
  <si>
    <t>Podwieszki- odciągi w trzech rozmiarach i czterech kolorach.Przeznaczone do  retrakcji, okluzji i identyfikacji tętnic, żył, nerwów i moczowodów.Sterylne,wykonane z silikonu medycznego, nie zawierają lateksu, atraumatyczne dla tkanek, możliwość cofania i zamykania tętnic, żył, moczowodów, zachowują ustawione napięcie, widocznę w promieniach RTG. Op. 20 saszetek. Długość pojedynczej podwieszki – 42cm. Rozmiary: mini; midi i maxi i kolory  do wyboru przez zamawiającego.</t>
  </si>
  <si>
    <t>Jednorazowe buldogi naczyniowe. Szczęki proste, wykonane z plastiku, wielokolorowy system oznaczeń, w zależności od rozmiaru i siły ścisku. Gąbeczka ma za zadanie wysoce atraumatycznego zapięcia delikatnych naczyń przez dłuższy czas bez powodowania martwicy tkanki i/lub rozwarstwienia, powstawania zakrzepów. Specjalna konstrukcja szczęk- poprzeczne rowkowanie zmniejsza traumatyzację tkanki oraz zapewnia jednakową siłę ścisku na całej długości. Możliwość aplikacji ręcznej, bądź za pomocą specjalnych aplikatorów, nie zawierają lateksu, są znakowane radiologicznie. Rozmiary: mini- proste z siłą ścisku 10-15gramów, midi- proste z siłą ścisku 25-30 gramów, midi- proste, delikatne, siła ścisku 75-80 gramów. Do wyboru przez zamawiającego. Opak. 5 saszetek po 2 szt.buldogów</t>
  </si>
  <si>
    <t>Cena jednostowa netto</t>
  </si>
  <si>
    <t>Cena jed nostkowa brutto</t>
  </si>
  <si>
    <t>3.</t>
  </si>
  <si>
    <t>Dren skalibrowany z  pompą objetościową Infusomat Space (potwierdzone instrukcją obsługi pompy) , krótki element silikonowy na drenie skalibrowany z mechanizmem pompy. Na odcinku silikonowym graficzne oznaczenie wykluczające możliwość skręcenia wzdłużnego. Komora kroplowa oznaczona nazwą producenta. Podstawowy, bez PCV</t>
  </si>
  <si>
    <t>Dren skalibrowany z  pompą objetościową Infusomat Space (potwierdzone instrukcją obsługi pompy) , krótki element silikonowy na drenie skalibrowany z mechanizmem pompy. Na odcinku silikonowym graficzne oznaczenie wykluczające możliwość skręcenia wzdłużnego. Komora kroplowa oznaczona nazwą producenta. Ochrona przed światłem do  520nm, bursztynowy, bez PCV</t>
  </si>
  <si>
    <r>
      <t>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Century Gothic"/>
        <family val="2"/>
      </rPr>
      <t> 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</si>
  <si>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Century Gothic"/>
        <family val="2"/>
      </rPr>
      <t> </t>
    </r>
  </si>
  <si>
    <t>Klips uszny kompatybilny z  kapnografem Sentec op. 24 sztuki</t>
  </si>
  <si>
    <t>Cewnik balonowy do tamowania krwawienia z drzewa oskrzelowego  11 mm , 13 mm</t>
  </si>
  <si>
    <t>Siatka do usuwania ciał obcych z drzewa oskrzelowego jednorazowa</t>
  </si>
  <si>
    <t>Igła ABRAMS do punkcji opłucnej 0,4 mm 12FG 130 mm</t>
  </si>
  <si>
    <r>
      <t xml:space="preserve">Zestaw do upustu krwi </t>
    </r>
    <r>
      <rPr>
        <b/>
        <sz val="9"/>
        <color rgb="FF000000"/>
        <rFont val="Century Gothic"/>
        <family val="2"/>
      </rPr>
      <t>składający się z dwóch kaniul</t>
    </r>
    <r>
      <rPr>
        <sz val="9"/>
        <color rgb="FF000000"/>
        <rFont val="Century Gothic"/>
        <family val="2"/>
      </rPr>
      <t xml:space="preserve">, połączonych za pomocą przezroczystego przewodu z tworzywa sztucznegoZestaw do upustu krwi </t>
    </r>
    <r>
      <rPr>
        <b/>
        <sz val="9"/>
        <color rgb="FF000000"/>
        <rFont val="Century Gothic"/>
        <family val="2"/>
      </rPr>
      <t xml:space="preserve">składający się z </t>
    </r>
    <r>
      <rPr>
        <b/>
        <sz val="9"/>
        <color rgb="FF000000"/>
        <rFont val="Century Gothic"/>
        <family val="2"/>
      </rPr>
      <t>dwóch kaniul</t>
    </r>
    <r>
      <rPr>
        <sz val="9"/>
        <color rgb="FF000000"/>
        <rFont val="Century Gothic"/>
        <family val="2"/>
      </rPr>
      <t>, połączonych za pomocą przezroczystego przewodu z tworzywa sztucznego</t>
    </r>
  </si>
  <si>
    <t>Filtr antybakteryjny do ssaka Maxi Aspeed Hydrofobowy 99%</t>
  </si>
  <si>
    <t>Igła do pobierania leków bez filtra, tępa. W rozm. 1,2 x 40 w opakowaniu 100 szt</t>
  </si>
  <si>
    <t>Zestaw  do blokady wewnątrz oskrzelowej z użyciem prowadnika w prawym lub lewym płuc  w przypadku zabiegów wymagających wentylacji jednego płuca. W części dystalnej prowadnika jest regulowana pętla prowadząca bronchoskop oraz niskociśnieniowy, wysoko objętościowy balon. Na prowadniku znaczniki odległości co 5cm. W części proksymalnej prowadnika adapter ssący. Średnica blokera 7Fr, 9Fr, dł.kolejno 65cm i 78cm.</t>
  </si>
  <si>
    <t>cewniki do odsysania z górnych dróg oddechowych w rozm.10-18</t>
  </si>
  <si>
    <t>System trójdrożny oparty na zaworze kranowym do zastosowań w leczeniu dożylnym oraz kontrolnym, wykonany z mikrokrystalicznego poliamidu odpornego na działanie leków, uszkodzenia mechaniczne spowodowane roztworami, lekami oraz środkami do dezynfekcji na bazie alkoholu. Skuteczny, bezpieczny system połączeniowy umożliwiający obrócenie kranika. Obrót co 45° sygnalizowany za pomocą wyraźnego kliknięcia. Przeznaczony do odżywiania parenteralnego lipidami, leczenia przeciwprątkowego za pomocą środków cytostatycznych, znieczulania dożylnymi lekami znieczulającymi, np. Propofol.</t>
  </si>
  <si>
    <t>System trójdrożny oparty na zaworze kranowym do zastosowań w leczeniu dożylnym oraz kontrolnym, wykonany z mikrokrystalicznego poliamidu odpornego na działanie leków, uszkodzenia mechaniczne spowodowane roztworami, lekami oraz środkami do dezynfekcji na bazie alkoholu. Skuteczny, bezpieczny system połączeniowy umożliwiający obrócenie kranika. Obrót co 45° sygnalizowany za pomocą wyraźnego kliknięcia. Przeznaczony do odżywiania parenteralnego lipidami, leczenia przeciwprątkowego za pomocą środków cytostatycznych, znieczulania dożylnymi lekami znieczulającymi, np. Propofol. Dołączony dren 10 cm.</t>
  </si>
  <si>
    <t>System trójdrożny oparty na zaworze kranowym do zastosowań w leczeniu dożylnym oraz kontrolnym, wykonany z mikrokrystalicznego poliamidu odpornego na działanie leków, uszkodzenia mechaniczne spowodowane roztworami, lekami oraz środkami do dezynfekcji na bazie alkoholu. Skuteczny, bezpieczny system połączeniowy umożliwiający obrócenie kranika. Obrót co 45° sygnalizowany za pomocą wyraźnego kliknięcia. Przeznaczony do odżywiania parenteralnego lipidami, leczenia przeciwprątkowego za pomocą środków cytostatycznych, znieczulania dożylnymi lekami znieczulającymi, np. Propofol. Dołączony dren 25cm.</t>
  </si>
  <si>
    <t>System trójdrożny oparty na zaworze kranowym do zastosowań w leczeniu dożylnym oraz kontrolnym, wykonany z mikrokrystalicznego poliamidu odpornego na działanie leków, uszkodzenia mechaniczne spowodowane roztworami, lekami oraz środkami do dezynfekcji na bazie alkoholu. Skuteczny, bezpieczny system połączeniowy umożliwiający obrócenie kranika. Obrót co 45° sygnalizowany za pomocą wyraźnego kliknięcia. Przeznaczony do odżywiania parenteralnego lipidami, leczenia przeciwprątkowego za pomocą środków cytostatycznych, znieczulania dożylnymi lekami znieczulającymi, np. Propofol. Dołączony dren 100 cm.</t>
  </si>
  <si>
    <t>koreczek kombi</t>
  </si>
  <si>
    <t>Przyrząd do pobierania leków z filtrem bakteryjnym 0,45mikronów, z zastawką zabezpieczającą lek przed wycieknięciem po rozłączeniu strzykawki, z samodomykającym się korkiem</t>
  </si>
  <si>
    <t>Igła przelewowa do butelek (zawierających roztw. NaCl) używanych na sali operacyjnej, sterylna</t>
  </si>
  <si>
    <t>Wysokopróżniowy system do drenażu ran (butelka połączona z drenem): wskaźnik poziomu próżni; trwała wyraźna skala; ska-lowanie co 10/50ml; zacisk do próżni i wydzieliny; element mocujący (taśma, pasek); dren łączący z zaci-skiem do drenów Ch 6-18, sterylny. Pojemn.250ml lub 600ml do wyboru przez zamawiającego</t>
  </si>
  <si>
    <t xml:space="preserve">................................................................................            </t>
  </si>
  <si>
    <t xml:space="preserve">      (podpisy osoby/osób uprawnionej/uprawnionych    </t>
  </si>
  <si>
    <t xml:space="preserve"> do reprezentowania Wykonawcy)   </t>
  </si>
  <si>
    <t>Maska do podawania tlenu dla dorosłych z drenem BEZ WORKA rezerwuarowego/wysokie stezenie  o dł. Min. 200 cm czysta mikrobiologucznie</t>
  </si>
  <si>
    <t>Jednopacjentowa, samoprzylepna, sterylna elektroda do pomiaru głębokości snu w czasie znieczulenia dla dorosłych w technologii BIS, pakowana po 25sztuk.</t>
  </si>
  <si>
    <t>KRANIK TRÓJDROŻNY  ODPORNY NA LIPIDY 12G</t>
  </si>
  <si>
    <t xml:space="preserve">PRZEDLUZACZ DO POMPY INF. 200CM BURSZTYNOWY BEZFTALANOWY </t>
  </si>
  <si>
    <t>Pakiet 1</t>
  </si>
  <si>
    <t>Pakiet 2</t>
  </si>
  <si>
    <t>Pakiet 3</t>
  </si>
  <si>
    <t>Pakiet 4</t>
  </si>
  <si>
    <t>Jednorazowy przyrząd laparoskopowy służący do płukania i odsysania podczas zabiegów lapa-raskopowych . Posia-da  atraumatyczną koń-cówkę z włókna szkla-nego. Pozwalający na użycie jednocześnie z przyrządami do koagu-lacji, ponieważ nie przewodzi prądu elek-trycznego. Zakończenie Yankauer z sześcioma otworami bocznymi. Kaniula wykonana z włókna szklanego nie posiadająca przewężeń na drodze przepływu. Dren 3m o średnicy zew. 9,5mm, wewnętrz-na 6,4mm- kaniula w rozmiarze 5mm/35cm wykonana z materiału nieprzewodzącego prą-du.</t>
  </si>
  <si>
    <t>Ostrza Swon Morton – wykonane ze stali węglowej wszystkie rozmiary. Pakowane po 100szt.</t>
  </si>
  <si>
    <t>Jednorazówka sterylna 2022– zapotrzebowanie NA 12 MIESIĘCY</t>
  </si>
  <si>
    <t>….........................................................................</t>
  </si>
  <si>
    <t>4.</t>
  </si>
  <si>
    <t>Gaz w butlach kalibracyjny op. 6 butli</t>
  </si>
  <si>
    <t>Żel kontaktowy 5 ml</t>
  </si>
  <si>
    <t>Zmieniacz membran kompatybilny z kapnografem Sentec op. 3 szt.</t>
  </si>
  <si>
    <t>Pakiet 6 podzielny</t>
  </si>
  <si>
    <t>Pakiet 7</t>
  </si>
  <si>
    <t>Pakiet 10</t>
  </si>
  <si>
    <t>Pakiet 11</t>
  </si>
  <si>
    <t xml:space="preserve">
Do pozcji 1 wykonawca wydzierżawi 1 sztukę monitora do pomiaru głębokości znieczulenia w technologii bispektralnej wraz z niezbędnym okablowaniem oraz przeglądami technicznymi. Wolnostojący system monitorowania umożliwia wyświetlanie następujących danych: wartość BIS, wskaźnik jakości sygnału SQI, wskaźnik elektromiogramu EMG, wyświetlacz fali EEG w czasie rzeczywistym, współczynnik strumienia SR.</t>
  </si>
  <si>
    <t>zgłębnik gastrostomijny (G-Tube) z wewnętrznym balonem mocującym. Rozmiar zgłębnika Ch 18/23 i Ch 20/23 cm, wypełnianie balonu 15 ml sterylnej wody. Używany jako wymiennik istniejącego zgłębnika lub jako początkowy zgłębnik gastrostomijny podczas interwencji operacyjnej. Zgłębnik wykonany z silikonu zapewniającego pacjentowi komfort, nie wymaga użycia endoskopu.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umożliwia podłączenie zestawu żywieniowego lub strzykawki żywieniowej, dodatkowo posiada szczelne zamknięcie (kapturek z silikonu). Zestaw zawiera zacisk do regulacji przepływu zabezpieczający przed cofaniem się diety oraz zewnętrzną płytkę mocującą wykonaną z silikonu, umożliwiającą trwałe umiejscowienie zgłębnika w stosunku do powłok brzusznych oraz odpowiedni jej kształt, który kieruje położenie zgłębnika na zewnątrz powłok brzusznych pod odpowiednim kątem (około 90 stopni) zapewniający pacjentowi komfort i ułatwiający pielęgnację skóry wokół przetoki. Zgłębnik jednorazowego użytku,  wolny od DEHP, pakowany  pojedynczo, opakowanie gwarantujące sterylność przez minimum 60 miesięcy. W rozmiarach 18, 20.</t>
  </si>
  <si>
    <t>Pakiet 12</t>
  </si>
  <si>
    <t>Siatka przepuklinowa mo-nofilamentowa, polipropy-lenowa, z niebieskimi pa-sami pozycjonującymi o wadze 36g/m2 , grubości 0,39 mm, wielkości porów 1,0 mm. Rozmiar 10 x 15 cm. Opakownie zbiorcze 5 szt.</t>
  </si>
  <si>
    <t>Pakiet 13</t>
  </si>
  <si>
    <t>L.p.</t>
  </si>
  <si>
    <t>Krótkoterminowy, wysokoprzepływowy cewnik z końcówką prostą do hemodializy, hemodiafiltracji 11,5F i 13F o długości 15, 20, 25 cm</t>
  </si>
  <si>
    <t>Krótkoterminowy, wysokoprzepływowy cewnik z końcówką zagiętą do hemodializy, hemodiafiltracji 11,5F i 13F o długości 15, 20 cm</t>
  </si>
  <si>
    <t>Załacznik nr 2 do SWZ</t>
  </si>
  <si>
    <t>Jednorazowa pułapka wodna do odseparowania wody, bakterii i wirusów od monitora. Zawierająca dwie hydrofobowe membrany. Kompatybilna ze stanowiskami do znieczulania firmy Drager. Potwierdzony maksymalny okres użytkowania wynosi 4 tygodnie. Niepodlegająca sterylizacji. Podczas kontaktu z wodą dwa samouszczelniające elementy filtrujące, zamykają się i zmieniają kolor na niebieski. 12 szt. w op.</t>
  </si>
  <si>
    <t>Pakiet 15</t>
  </si>
  <si>
    <t xml:space="preserve">Uchwyt na skalpele
• Utrzymuje ostrą krawędź skierowaną w dół, aby zapobiec zranieniom
• Służy do zabezpieczenia standardowych skalpeli, gdy nie są używane
• Przylepny spód do mocowania
</t>
  </si>
  <si>
    <t>Rurka tracheostomijna z mankietem
niskociśnieniowym, ruchomy kołnierz mocujący z prostym i bezpiecznym mechanizmem blokującym, wygodna opaska szyjna, rozszerzadło wprowadzające. Produkt jałowy, do jednorazowego użytku. Rozmiar 7, 8, 9.</t>
  </si>
  <si>
    <t>Flocare Zestaw do pompy Flocare, do worków i butelek, to zestaw do żywienia dojelitowego z końcówką ENFit, służący do połączenia worków/ butelek/butelek OpTri z dietą i ze zgłębnikiem,  zawierający  plastikowy koszyczek. Wyrób medyczny.
Umożliwia żywienie pacjenta metodą ciągłego wlewu przy użyciu pompy Flocare Infinity.
Zestaw zgodny z  Pompą Flocare  Infinity, będący na stanie szpitala.</t>
  </si>
  <si>
    <t>……………………………………………………..</t>
  </si>
  <si>
    <t>podpis/y osoby uprawnionej/ych do reprezentowania Wykonawcy</t>
  </si>
  <si>
    <t>……………………………………………….</t>
  </si>
  <si>
    <t>…………………………………………………………</t>
  </si>
  <si>
    <t>podpis/y osoby/ób uprawnionej/ych do reprezentowania Wykonawcy</t>
  </si>
  <si>
    <t>………………………………………………………</t>
  </si>
  <si>
    <t>………………………………………………………..</t>
  </si>
  <si>
    <t>……………………………………………………….</t>
  </si>
  <si>
    <t>kompl.</t>
  </si>
  <si>
    <t>Pakiet 16</t>
  </si>
  <si>
    <t>Pakiet 17</t>
  </si>
  <si>
    <t>Wchłaniany jałowy hemostatyk powierzchniowy ze 100% regenerowanej, oksydowanej celulozy w formie gazy (pochodzenia roślinnego) o działaniu bakteriobójczym, potwierdzonym badaniami klinicznymi i przedklinicznymi in vivo i in vitro. Niskie pH 2,5-3,5 w kontakcie z krwią hamujące rozwój szczepów MRSA, MRSE, PRSP, VRE, E. Coli. Okres wchłaniania 7-14 dni. Czas umożliwiający hemostazę: 2-8 minut. Rozmiar 5 cm x 7,5 cm. Op. zawiera 12 szt.</t>
  </si>
  <si>
    <t>Powlekany triclosanem szew antybakteryjny, synte-tyczny monofilament, poliglekapron 25 wchłanialny; okres wchłaniania 90 - 120 dni. Rozm. 3/0 o dł. 70cm. Igła - 26mm; 1/2 koła; okrągła, rozwarstwiająca, podwójna, w op. 12 sasz</t>
  </si>
  <si>
    <t>Zestaw antymikrobiologiczny zawierający Cleaner i Protector, tworzący antywirusową i antybakteryjną, bezbarwną nano powłokę zabezpieczającą powierzchnie do 6 mies., umożliwiający zabezpieczenie powierzchni najbardziej narażonych na kontakt z patogenami. Zabezpieczający powierzchnie typu: stal nierdzewna, aluminium, miedź, cynk, większość tworzyw sztucznych , szkło, ceramika, derwno, naklejki, istniejące powłoki.</t>
  </si>
  <si>
    <r>
      <t xml:space="preserve">Butelki próżniowe do upustu krwi z rurką odpowietrzającą, sterylne 250 ml - </t>
    </r>
    <r>
      <rPr>
        <sz val="9"/>
        <rFont val="Century Gothic"/>
        <family val="2"/>
        <charset val="238"/>
      </rPr>
      <t>op. 10 szt.</t>
    </r>
  </si>
  <si>
    <r>
      <t xml:space="preserve">Butelki próżniowe do upustu krwi z rurką odpowietrzającą, sterylne 500 ml - </t>
    </r>
    <r>
      <rPr>
        <sz val="9"/>
        <rFont val="Century Gothic"/>
        <family val="2"/>
        <charset val="238"/>
      </rPr>
      <t>op. 10 szt.</t>
    </r>
  </si>
  <si>
    <t>Filtr infuzyjny 1,2 um</t>
  </si>
  <si>
    <t>PRZEDLUZACZ DO POMPY INF. 200CM  BEZFTALANOWY</t>
  </si>
  <si>
    <t>Pakiet 8 z dzierżawą sprzętu</t>
  </si>
  <si>
    <t>Pakiet 9</t>
  </si>
  <si>
    <t>Pakiet 14</t>
  </si>
  <si>
    <t>Wchłaniany jałowy hemostatyk powierzchniowy ze 100% regenerowanej, oksydowanej celulozy w formie gazy (pochodzenia roślinnego) o działaniu bakteriobójczym, potwierdzonym badaniami klinicznymi i przedklinicznymi in vivo i in vitro. Niskie pH 2,5-3,5 w kontakcie z krwią hamujące rozwój szczepów MRSA, MRSE, PRSP, VRE, E. Coli. Okres wchłaniania 7-14 dni. Czas umożliwiający hemostazę: 2-8 minut. Rozmiar 10 cm x 20 cm. Op. zawiera12 szt.</t>
  </si>
  <si>
    <t>Pakiet 18</t>
  </si>
  <si>
    <t>zestaw</t>
  </si>
  <si>
    <t>Pakiet 19</t>
  </si>
  <si>
    <t>Cewnik Tiemann - wykonany z miękkiego i elastycznego PCV. Atraumatyczna zagięta końcówka oraz dwa otwory boczne naprzemianległe. Łącznik kodowany kolorystycznie zależnie od rozmiaru ze znacznikiem kierunku zagięcia końcówki. Pakowany prosto w opakowanie typu folia-papier z listkami ułatwiającymi otwieranie (min. 1cm). Na opakowaniu fabrycznie umieszczone: nr katalogowy, rozmiar, data produkcji, numer serii, data ważności, sposób sterylizacji oraz napisy w języku polskim. Rozmiary CH 8 - CH 24 o długości 40cm.</t>
  </si>
  <si>
    <t>płytka podwójna do przetworników do mierzenia ciśnienia metodą krwawą i ośrodkowego ciśnienia żylnego. Zestaw 2 płytek do przetworników.</t>
  </si>
  <si>
    <t xml:space="preserve">Imadło do płytek na przetworniki </t>
  </si>
  <si>
    <t>Pakiet nr 5</t>
  </si>
  <si>
    <t>Cewnik Dufour Hematuria 3-drożny, wykonany z 100% silikonu medycznego, przeźroczyste dla lepszej kontroli, linia kontrastująca RTG, miękki, symetryczny, jednolicie wypełniony balon,  rozmiary: 14, 16, 18, 20, 22, 24 FR, o długości 420 mm, kanał do płukania zaopatrzony w zintegrowany koreczek, wyposażony w zatyczkę cewnikową.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</si>
</sst>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[$-415]General"/>
    <numFmt numFmtId="165" formatCode="#,##0.00&quot; zł&quot;;[Red]&quot;-&quot;#,##0.00&quot; zł&quot;"/>
    <numFmt numFmtId="166" formatCode="[$-415]0.00"/>
    <numFmt numFmtId="167" formatCode="[$-415]0%"/>
    <numFmt numFmtId="168" formatCode="[$-415]#,##0"/>
    <numFmt numFmtId="169" formatCode="&quot; &quot;#,##0.00&quot; &quot;;&quot;-&quot;#,##0.00&quot; &quot;;&quot; -&quot;#&quot; &quot;;&quot; &quot;@&quot; &quot;"/>
    <numFmt numFmtId="170" formatCode="#,##0.00&quot; &quot;[$zł-415];[Red]&quot;-&quot;#,##0.00&quot; &quot;[$zł-415]"/>
    <numFmt numFmtId="171" formatCode="&quot; &quot;#,##0.00&quot; &quot;;&quot;-&quot;#,##0.00&quot; &quot;;&quot; -&quot;#&quot; &quot;;@&quot; &quot;"/>
    <numFmt numFmtId="172" formatCode="#,##0.00\ &quot;zł&quot;"/>
  </numFmts>
  <fonts count="33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9"/>
      <color rgb="FF222222"/>
      <name val="Century Gothic"/>
      <family val="2"/>
    </font>
    <font>
      <sz val="11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rgb="FF2D2D2D"/>
      <name val="Century Gothic"/>
      <family val="2"/>
    </font>
    <font>
      <sz val="9"/>
      <color rgb="FFFF0066"/>
      <name val="Century Gothic"/>
      <family val="2"/>
    </font>
    <font>
      <b/>
      <sz val="9"/>
      <color rgb="FFFF0000"/>
      <name val="Century Gothic"/>
      <family val="2"/>
    </font>
    <font>
      <sz val="7"/>
      <color rgb="FF000000"/>
      <name val="Times New Roman"/>
      <family val="1"/>
      <charset val="238"/>
    </font>
    <font>
      <b/>
      <sz val="11"/>
      <color rgb="FF548235"/>
      <name val="Calibri"/>
      <family val="2"/>
      <charset val="238"/>
    </font>
    <font>
      <b/>
      <sz val="9"/>
      <color rgb="FF000000"/>
      <name val="Century Gothic"/>
      <family val="2"/>
      <charset val="238"/>
    </font>
    <font>
      <sz val="8"/>
      <name val="Arial"/>
      <family val="2"/>
      <charset val="238"/>
    </font>
    <font>
      <b/>
      <sz val="10"/>
      <color rgb="FF000000"/>
      <name val="Century Gothic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000000"/>
      <name val="Century Gothic"/>
      <family val="2"/>
      <charset val="238"/>
    </font>
    <font>
      <sz val="10"/>
      <color rgb="FF222222"/>
      <name val="Century Gothic"/>
      <family val="2"/>
      <charset val="238"/>
    </font>
    <font>
      <sz val="11"/>
      <color rgb="FFFF0000"/>
      <name val="Century Gothic"/>
      <family val="2"/>
    </font>
    <font>
      <sz val="9"/>
      <name val="Century Gothic"/>
      <family val="2"/>
      <charset val="238"/>
    </font>
    <font>
      <sz val="9"/>
      <name val="Century Gothic"/>
      <family val="2"/>
    </font>
    <font>
      <sz val="11"/>
      <color rgb="FF000000"/>
      <name val="Century Gothic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0B0F0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A"/>
      </right>
      <top/>
      <bottom style="thin">
        <color rgb="FF00000A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A"/>
      </right>
      <top style="thin">
        <color rgb="FF000000"/>
      </top>
      <bottom style="thin">
        <color indexed="64"/>
      </bottom>
      <diagonal/>
    </border>
    <border>
      <left style="thin">
        <color rgb="FF00000A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rgb="FF00000A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169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70" fontId="4" fillId="0" borderId="0" applyBorder="0" applyProtection="0"/>
    <xf numFmtId="0" fontId="20" fillId="0" borderId="0"/>
    <xf numFmtId="171" fontId="1" fillId="0" borderId="0"/>
    <xf numFmtId="0" fontId="2" fillId="0" borderId="0"/>
    <xf numFmtId="0" fontId="1" fillId="0" borderId="0"/>
    <xf numFmtId="0" fontId="21" fillId="0" borderId="0">
      <alignment horizontal="center"/>
    </xf>
    <xf numFmtId="0" fontId="3" fillId="0" borderId="0">
      <alignment horizontal="center"/>
    </xf>
    <xf numFmtId="0" fontId="21" fillId="0" borderId="0">
      <alignment horizontal="center" textRotation="90"/>
    </xf>
    <xf numFmtId="0" fontId="3" fillId="0" borderId="0">
      <alignment horizontal="center" textRotation="90"/>
    </xf>
    <xf numFmtId="0" fontId="22" fillId="0" borderId="0"/>
    <xf numFmtId="0" fontId="4" fillId="0" borderId="0"/>
    <xf numFmtId="170" fontId="22" fillId="0" borderId="0"/>
    <xf numFmtId="170" fontId="4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200">
    <xf numFmtId="0" fontId="0" fillId="0" borderId="0" xfId="0"/>
    <xf numFmtId="164" fontId="1" fillId="0" borderId="0" xfId="2" applyFont="1" applyFill="1" applyAlignment="1"/>
    <xf numFmtId="164" fontId="7" fillId="0" borderId="2" xfId="2" applyFont="1" applyFill="1" applyBorder="1" applyAlignment="1">
      <alignment vertical="center" wrapText="1"/>
    </xf>
    <xf numFmtId="164" fontId="8" fillId="2" borderId="2" xfId="2" applyFont="1" applyFill="1" applyBorder="1" applyAlignment="1">
      <alignment horizontal="left" vertical="center" wrapText="1"/>
    </xf>
    <xf numFmtId="164" fontId="8" fillId="2" borderId="2" xfId="2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>
      <alignment horizontal="center" vertical="center" wrapText="1"/>
    </xf>
    <xf numFmtId="164" fontId="8" fillId="0" borderId="2" xfId="2" applyFont="1" applyFill="1" applyBorder="1" applyAlignment="1">
      <alignment horizontal="center" vertical="center" wrapText="1"/>
    </xf>
    <xf numFmtId="164" fontId="8" fillId="0" borderId="2" xfId="2" applyFont="1" applyFill="1" applyBorder="1" applyAlignment="1">
      <alignment vertical="center" wrapText="1"/>
    </xf>
    <xf numFmtId="164" fontId="7" fillId="2" borderId="2" xfId="2" applyFont="1" applyFill="1" applyBorder="1" applyAlignment="1">
      <alignment vertical="center" wrapText="1"/>
    </xf>
    <xf numFmtId="164" fontId="8" fillId="2" borderId="2" xfId="2" applyFont="1" applyFill="1" applyBorder="1" applyAlignment="1">
      <alignment vertical="center" wrapText="1"/>
    </xf>
    <xf numFmtId="167" fontId="8" fillId="2" borderId="2" xfId="2" applyNumberFormat="1" applyFont="1" applyFill="1" applyBorder="1" applyAlignment="1">
      <alignment horizontal="center" vertical="center" wrapText="1"/>
    </xf>
    <xf numFmtId="164" fontId="7" fillId="2" borderId="0" xfId="2" applyFont="1" applyFill="1" applyAlignment="1">
      <alignment horizontal="center" vertical="center" wrapText="1"/>
    </xf>
    <xf numFmtId="164" fontId="10" fillId="0" borderId="0" xfId="2" applyFont="1" applyFill="1" applyAlignment="1"/>
    <xf numFmtId="164" fontId="7" fillId="0" borderId="0" xfId="2" applyFont="1" applyFill="1" applyAlignment="1"/>
    <xf numFmtId="164" fontId="7" fillId="0" borderId="2" xfId="2" applyFont="1" applyFill="1" applyBorder="1" applyAlignment="1">
      <alignment horizontal="center" vertical="center" wrapText="1"/>
    </xf>
    <xf numFmtId="168" fontId="8" fillId="0" borderId="2" xfId="2" applyNumberFormat="1" applyFont="1" applyFill="1" applyBorder="1" applyAlignment="1">
      <alignment horizontal="center" vertical="center" wrapText="1"/>
    </xf>
    <xf numFmtId="164" fontId="7" fillId="0" borderId="0" xfId="2" applyFont="1" applyFill="1" applyAlignment="1">
      <alignment horizontal="center" vertical="center" wrapText="1"/>
    </xf>
    <xf numFmtId="164" fontId="11" fillId="0" borderId="2" xfId="2" applyFont="1" applyFill="1" applyBorder="1" applyAlignment="1">
      <alignment vertical="center" wrapText="1"/>
    </xf>
    <xf numFmtId="164" fontId="1" fillId="2" borderId="2" xfId="2" applyFont="1" applyFill="1" applyBorder="1" applyAlignment="1">
      <alignment vertical="center" wrapText="1"/>
    </xf>
    <xf numFmtId="167" fontId="8" fillId="2" borderId="1" xfId="2" applyNumberFormat="1" applyFont="1" applyFill="1" applyBorder="1" applyAlignment="1">
      <alignment horizontal="center" vertical="center" wrapText="1"/>
    </xf>
    <xf numFmtId="164" fontId="8" fillId="2" borderId="1" xfId="2" applyFont="1" applyFill="1" applyBorder="1" applyAlignment="1">
      <alignment vertical="center" wrapText="1"/>
    </xf>
    <xf numFmtId="168" fontId="8" fillId="2" borderId="1" xfId="2" applyNumberFormat="1" applyFont="1" applyFill="1" applyBorder="1" applyAlignment="1">
      <alignment horizontal="center" vertical="center" wrapText="1"/>
    </xf>
    <xf numFmtId="164" fontId="8" fillId="0" borderId="0" xfId="2" applyFont="1" applyFill="1" applyAlignment="1">
      <alignment horizontal="center" vertical="center" wrapText="1"/>
    </xf>
    <xf numFmtId="164" fontId="7" fillId="0" borderId="0" xfId="2" applyFont="1" applyFill="1" applyAlignment="1">
      <alignment vertical="center"/>
    </xf>
    <xf numFmtId="164" fontId="1" fillId="0" borderId="2" xfId="2" applyFont="1" applyFill="1" applyBorder="1" applyAlignment="1"/>
    <xf numFmtId="164" fontId="5" fillId="0" borderId="0" xfId="2" applyFont="1" applyFill="1" applyAlignment="1"/>
    <xf numFmtId="164" fontId="7" fillId="2" borderId="2" xfId="2" applyFont="1" applyFill="1" applyBorder="1" applyAlignment="1">
      <alignment horizontal="center" vertical="center" wrapText="1"/>
    </xf>
    <xf numFmtId="166" fontId="7" fillId="0" borderId="0" xfId="2" applyNumberFormat="1" applyFont="1" applyFill="1" applyAlignment="1">
      <alignment horizontal="center" vertical="center" wrapText="1"/>
    </xf>
    <xf numFmtId="164" fontId="12" fillId="0" borderId="0" xfId="2" applyFont="1" applyFill="1" applyAlignment="1">
      <alignment wrapText="1"/>
    </xf>
    <xf numFmtId="164" fontId="14" fillId="0" borderId="0" xfId="2" applyFont="1" applyFill="1" applyAlignment="1">
      <alignment horizontal="center" vertical="center" wrapText="1"/>
    </xf>
    <xf numFmtId="164" fontId="16" fillId="0" borderId="0" xfId="2" applyFont="1" applyFill="1" applyAlignment="1"/>
    <xf numFmtId="164" fontId="8" fillId="2" borderId="3" xfId="2" applyFont="1" applyFill="1" applyBorder="1" applyAlignment="1">
      <alignment horizontal="center" vertical="center" wrapText="1"/>
    </xf>
    <xf numFmtId="165" fontId="8" fillId="2" borderId="3" xfId="2" applyNumberFormat="1" applyFont="1" applyFill="1" applyBorder="1" applyAlignment="1">
      <alignment horizontal="right" vertical="center" wrapText="1"/>
    </xf>
    <xf numFmtId="164" fontId="9" fillId="2" borderId="3" xfId="2" applyFont="1" applyFill="1" applyBorder="1" applyAlignment="1">
      <alignment horizontal="left" vertical="center" wrapText="1"/>
    </xf>
    <xf numFmtId="164" fontId="10" fillId="2" borderId="2" xfId="2" applyFont="1" applyFill="1" applyBorder="1" applyAlignment="1">
      <alignment vertical="center" wrapText="1"/>
    </xf>
    <xf numFmtId="164" fontId="8" fillId="2" borderId="2" xfId="2" applyFont="1" applyFill="1" applyBorder="1" applyAlignment="1">
      <alignment horizontal="center" vertical="center" wrapText="1"/>
    </xf>
    <xf numFmtId="164" fontId="8" fillId="2" borderId="0" xfId="2" applyFont="1" applyFill="1" applyBorder="1" applyAlignment="1">
      <alignment horizontal="center" vertical="center" wrapText="1"/>
    </xf>
    <xf numFmtId="164" fontId="1" fillId="0" borderId="5" xfId="2" applyFont="1" applyFill="1" applyBorder="1" applyAlignment="1"/>
    <xf numFmtId="167" fontId="8" fillId="0" borderId="0" xfId="2" applyNumberFormat="1" applyFont="1" applyFill="1" applyBorder="1" applyAlignment="1">
      <alignment horizontal="center" vertical="center" wrapText="1"/>
    </xf>
    <xf numFmtId="164" fontId="8" fillId="0" borderId="0" xfId="2" applyFont="1" applyFill="1" applyBorder="1" applyAlignment="1">
      <alignment horizontal="center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4" fontId="8" fillId="2" borderId="0" xfId="2" applyFont="1" applyFill="1" applyBorder="1" applyAlignment="1">
      <alignment horizontal="left" vertical="center" wrapText="1"/>
    </xf>
    <xf numFmtId="165" fontId="8" fillId="2" borderId="0" xfId="2" applyNumberFormat="1" applyFont="1" applyFill="1" applyBorder="1" applyAlignment="1">
      <alignment horizontal="right" vertical="center" wrapText="1"/>
    </xf>
    <xf numFmtId="2" fontId="8" fillId="0" borderId="0" xfId="2" applyNumberFormat="1" applyFont="1" applyFill="1" applyBorder="1" applyAlignment="1">
      <alignment horizontal="center" vertical="center" wrapText="1"/>
    </xf>
    <xf numFmtId="164" fontId="10" fillId="2" borderId="0" xfId="2" applyFont="1" applyFill="1" applyBorder="1" applyAlignment="1">
      <alignment vertical="center" wrapText="1"/>
    </xf>
    <xf numFmtId="0" fontId="0" fillId="0" borderId="0" xfId="0" applyFill="1" applyBorder="1"/>
    <xf numFmtId="164" fontId="7" fillId="0" borderId="0" xfId="2" applyFont="1" applyFill="1" applyBorder="1" applyAlignment="1">
      <alignment horizontal="center" vertical="center" wrapText="1"/>
    </xf>
    <xf numFmtId="166" fontId="7" fillId="0" borderId="0" xfId="2" applyNumberFormat="1" applyFont="1" applyFill="1" applyBorder="1" applyAlignment="1">
      <alignment horizontal="center" vertical="center" wrapText="1"/>
    </xf>
    <xf numFmtId="164" fontId="8" fillId="2" borderId="5" xfId="2" applyFont="1" applyFill="1" applyBorder="1" applyAlignment="1">
      <alignment vertical="center" wrapText="1"/>
    </xf>
    <xf numFmtId="164" fontId="8" fillId="0" borderId="2" xfId="2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vertical="center" wrapText="1"/>
    </xf>
    <xf numFmtId="164" fontId="25" fillId="0" borderId="2" xfId="2" applyFont="1" applyFill="1" applyBorder="1" applyAlignment="1">
      <alignment vertical="center" wrapText="1"/>
    </xf>
    <xf numFmtId="164" fontId="26" fillId="0" borderId="2" xfId="2" applyFont="1" applyFill="1" applyBorder="1" applyAlignment="1">
      <alignment horizontal="center" vertical="center" wrapText="1"/>
    </xf>
    <xf numFmtId="164" fontId="26" fillId="0" borderId="3" xfId="2" applyFont="1" applyFill="1" applyBorder="1" applyAlignment="1">
      <alignment horizontal="center" vertical="center" wrapText="1"/>
    </xf>
    <xf numFmtId="167" fontId="26" fillId="0" borderId="2" xfId="2" applyNumberFormat="1" applyFont="1" applyFill="1" applyBorder="1" applyAlignment="1">
      <alignment horizontal="center" vertical="center" wrapText="1"/>
    </xf>
    <xf numFmtId="164" fontId="5" fillId="0" borderId="2" xfId="2" applyFont="1" applyFill="1" applyBorder="1" applyAlignment="1"/>
    <xf numFmtId="164" fontId="27" fillId="0" borderId="1" xfId="2" applyFont="1" applyFill="1" applyBorder="1" applyAlignment="1">
      <alignment vertical="center" wrapText="1"/>
    </xf>
    <xf numFmtId="164" fontId="27" fillId="0" borderId="3" xfId="2" applyFont="1" applyFill="1" applyBorder="1" applyAlignment="1">
      <alignment horizontal="left" vertical="center" wrapText="1"/>
    </xf>
    <xf numFmtId="164" fontId="27" fillId="0" borderId="3" xfId="2" applyFont="1" applyFill="1" applyBorder="1" applyAlignment="1">
      <alignment horizontal="center" vertical="center" wrapText="1"/>
    </xf>
    <xf numFmtId="167" fontId="27" fillId="0" borderId="2" xfId="2" applyNumberFormat="1" applyFont="1" applyFill="1" applyBorder="1" applyAlignment="1">
      <alignment horizontal="center" vertical="center" wrapText="1"/>
    </xf>
    <xf numFmtId="164" fontId="28" fillId="0" borderId="0" xfId="2" applyFont="1" applyFill="1" applyAlignment="1"/>
    <xf numFmtId="164" fontId="7" fillId="2" borderId="5" xfId="2" applyFont="1" applyFill="1" applyBorder="1" applyAlignment="1">
      <alignment vertical="center" wrapText="1"/>
    </xf>
    <xf numFmtId="0" fontId="0" fillId="0" borderId="0" xfId="0"/>
    <xf numFmtId="164" fontId="1" fillId="0" borderId="0" xfId="2" applyFont="1" applyFill="1" applyAlignment="1"/>
    <xf numFmtId="172" fontId="8" fillId="0" borderId="2" xfId="2" applyNumberFormat="1" applyFont="1" applyFill="1" applyBorder="1" applyAlignment="1">
      <alignment horizontal="center" vertical="center" wrapText="1"/>
    </xf>
    <xf numFmtId="172" fontId="7" fillId="0" borderId="2" xfId="2" applyNumberFormat="1" applyFont="1" applyFill="1" applyBorder="1" applyAlignment="1">
      <alignment horizontal="center" vertical="center" wrapText="1"/>
    </xf>
    <xf numFmtId="172" fontId="8" fillId="2" borderId="2" xfId="2" applyNumberFormat="1" applyFont="1" applyFill="1" applyBorder="1" applyAlignment="1">
      <alignment horizontal="center" vertical="center" wrapText="1"/>
    </xf>
    <xf numFmtId="172" fontId="8" fillId="0" borderId="2" xfId="2" applyNumberFormat="1" applyFont="1" applyFill="1" applyBorder="1" applyAlignment="1">
      <alignment vertical="center" wrapText="1"/>
    </xf>
    <xf numFmtId="172" fontId="26" fillId="0" borderId="2" xfId="2" applyNumberFormat="1" applyFont="1" applyFill="1" applyBorder="1" applyAlignment="1">
      <alignment horizontal="center" vertical="center" wrapText="1"/>
    </xf>
    <xf numFmtId="172" fontId="26" fillId="2" borderId="1" xfId="2" applyNumberFormat="1" applyFont="1" applyFill="1" applyBorder="1" applyAlignment="1">
      <alignment horizontal="center" vertical="center" wrapText="1"/>
    </xf>
    <xf numFmtId="172" fontId="8" fillId="2" borderId="1" xfId="2" applyNumberFormat="1" applyFont="1" applyFill="1" applyBorder="1" applyAlignment="1">
      <alignment vertical="center" wrapText="1"/>
    </xf>
    <xf numFmtId="172" fontId="8" fillId="2" borderId="5" xfId="2" applyNumberFormat="1" applyFont="1" applyFill="1" applyBorder="1" applyAlignment="1">
      <alignment vertical="center" wrapText="1"/>
    </xf>
    <xf numFmtId="172" fontId="8" fillId="2" borderId="1" xfId="2" applyNumberFormat="1" applyFont="1" applyFill="1" applyBorder="1" applyAlignment="1">
      <alignment horizontal="center" vertical="center" wrapText="1"/>
    </xf>
    <xf numFmtId="172" fontId="19" fillId="0" borderId="5" xfId="2" applyNumberFormat="1" applyFont="1" applyFill="1" applyBorder="1" applyAlignment="1"/>
    <xf numFmtId="172" fontId="17" fillId="0" borderId="2" xfId="2" applyNumberFormat="1" applyFont="1" applyFill="1" applyBorder="1" applyAlignment="1">
      <alignment horizontal="center" vertical="center" wrapText="1"/>
    </xf>
    <xf numFmtId="172" fontId="17" fillId="0" borderId="2" xfId="20" applyNumberFormat="1" applyFont="1" applyFill="1" applyBorder="1" applyAlignment="1">
      <alignment horizontal="center" vertical="center" wrapText="1"/>
    </xf>
    <xf numFmtId="172" fontId="8" fillId="2" borderId="3" xfId="2" applyNumberFormat="1" applyFont="1" applyFill="1" applyBorder="1" applyAlignment="1">
      <alignment horizontal="right" vertical="center" wrapText="1"/>
    </xf>
    <xf numFmtId="172" fontId="26" fillId="2" borderId="1" xfId="20" applyNumberFormat="1" applyFont="1" applyFill="1" applyBorder="1" applyAlignment="1">
      <alignment horizontal="center" vertical="center" wrapText="1"/>
    </xf>
    <xf numFmtId="172" fontId="27" fillId="0" borderId="3" xfId="2" applyNumberFormat="1" applyFont="1" applyFill="1" applyBorder="1" applyAlignment="1">
      <alignment horizontal="right" vertical="center" wrapText="1"/>
    </xf>
    <xf numFmtId="0" fontId="23" fillId="2" borderId="0" xfId="11" applyFont="1" applyFill="1" applyBorder="1" applyAlignment="1">
      <alignment horizontal="center" vertical="center" wrapText="1"/>
    </xf>
    <xf numFmtId="164" fontId="27" fillId="0" borderId="9" xfId="2" applyFont="1" applyFill="1" applyBorder="1" applyAlignment="1">
      <alignment horizontal="center" vertical="center" wrapText="1"/>
    </xf>
    <xf numFmtId="164" fontId="27" fillId="0" borderId="5" xfId="2" applyFont="1" applyFill="1" applyBorder="1" applyAlignment="1">
      <alignment horizontal="center" vertical="center" wrapText="1"/>
    </xf>
    <xf numFmtId="164" fontId="8" fillId="3" borderId="0" xfId="2" applyFont="1" applyFill="1" applyAlignment="1">
      <alignment vertical="center" wrapText="1"/>
    </xf>
    <xf numFmtId="164" fontId="26" fillId="0" borderId="3" xfId="2" applyFont="1" applyFill="1" applyBorder="1" applyAlignment="1">
      <alignment horizontal="left" vertical="center" wrapText="1"/>
    </xf>
    <xf numFmtId="172" fontId="26" fillId="0" borderId="6" xfId="2" applyNumberFormat="1" applyFont="1" applyFill="1" applyBorder="1" applyAlignment="1">
      <alignment horizontal="center" vertical="center" wrapText="1"/>
    </xf>
    <xf numFmtId="164" fontId="26" fillId="0" borderId="7" xfId="2" applyFont="1" applyFill="1" applyBorder="1" applyAlignment="1">
      <alignment horizontal="center" vertical="center" wrapText="1"/>
    </xf>
    <xf numFmtId="172" fontId="26" fillId="0" borderId="3" xfId="2" applyNumberFormat="1" applyFont="1" applyFill="1" applyBorder="1" applyAlignment="1">
      <alignment horizontal="right" vertical="center" wrapText="1"/>
    </xf>
    <xf numFmtId="0" fontId="24" fillId="2" borderId="0" xfId="11" applyFont="1" applyFill="1" applyBorder="1" applyAlignment="1">
      <alignment horizontal="left" vertical="center" wrapText="1"/>
    </xf>
    <xf numFmtId="172" fontId="23" fillId="2" borderId="0" xfId="11" applyNumberFormat="1" applyFont="1" applyFill="1" applyBorder="1" applyAlignment="1">
      <alignment horizontal="center" vertical="center" wrapText="1"/>
    </xf>
    <xf numFmtId="172" fontId="26" fillId="2" borderId="0" xfId="2" applyNumberFormat="1" applyFont="1" applyFill="1" applyBorder="1" applyAlignment="1">
      <alignment horizontal="center" vertical="center" wrapText="1"/>
    </xf>
    <xf numFmtId="9" fontId="23" fillId="0" borderId="0" xfId="11" applyNumberFormat="1" applyFont="1" applyBorder="1" applyAlignment="1">
      <alignment horizontal="center" vertical="center" wrapText="1"/>
    </xf>
    <xf numFmtId="172" fontId="26" fillId="2" borderId="0" xfId="20" applyNumberFormat="1" applyFont="1" applyFill="1" applyBorder="1" applyAlignment="1">
      <alignment horizontal="center" vertical="center" wrapText="1"/>
    </xf>
    <xf numFmtId="0" fontId="23" fillId="2" borderId="0" xfId="11" applyFont="1" applyFill="1" applyBorder="1" applyAlignment="1">
      <alignment vertical="center" wrapText="1"/>
    </xf>
    <xf numFmtId="164" fontId="26" fillId="0" borderId="15" xfId="2" applyFont="1" applyFill="1" applyBorder="1" applyAlignment="1">
      <alignment horizontal="center" vertical="center" wrapText="1"/>
    </xf>
    <xf numFmtId="172" fontId="26" fillId="0" borderId="16" xfId="2" applyNumberFormat="1" applyFont="1" applyFill="1" applyBorder="1" applyAlignment="1">
      <alignment horizontal="right" vertical="center" wrapText="1"/>
    </xf>
    <xf numFmtId="0" fontId="0" fillId="0" borderId="0" xfId="0" applyFill="1"/>
    <xf numFmtId="164" fontId="10" fillId="0" borderId="2" xfId="2" applyFont="1" applyFill="1" applyBorder="1" applyAlignment="1">
      <alignment vertical="center" wrapText="1"/>
    </xf>
    <xf numFmtId="164" fontId="5" fillId="0" borderId="5" xfId="2" applyFont="1" applyFill="1" applyBorder="1" applyAlignment="1"/>
    <xf numFmtId="0" fontId="31" fillId="0" borderId="0" xfId="0" applyFont="1"/>
    <xf numFmtId="164" fontId="8" fillId="2" borderId="1" xfId="2" applyFont="1" applyFill="1" applyBorder="1" applyAlignment="1">
      <alignment horizontal="center" vertical="center" wrapText="1"/>
    </xf>
    <xf numFmtId="164" fontId="8" fillId="2" borderId="5" xfId="2" applyFont="1" applyFill="1" applyBorder="1" applyAlignment="1">
      <alignment horizontal="center" vertical="center" wrapText="1"/>
    </xf>
    <xf numFmtId="164" fontId="26" fillId="0" borderId="1" xfId="2" applyFont="1" applyFill="1" applyBorder="1" applyAlignment="1">
      <alignment horizontal="center" vertical="center" wrapText="1"/>
    </xf>
    <xf numFmtId="164" fontId="26" fillId="0" borderId="14" xfId="2" applyFont="1" applyFill="1" applyBorder="1" applyAlignment="1">
      <alignment horizontal="center" vertical="center" wrapText="1"/>
    </xf>
    <xf numFmtId="164" fontId="27" fillId="0" borderId="1" xfId="2" applyFont="1" applyFill="1" applyBorder="1" applyAlignment="1">
      <alignment horizontal="center" vertical="center" wrapText="1"/>
    </xf>
    <xf numFmtId="164" fontId="27" fillId="0" borderId="14" xfId="2" applyFont="1" applyFill="1" applyBorder="1" applyAlignment="1">
      <alignment horizontal="center" vertical="center" wrapText="1"/>
    </xf>
    <xf numFmtId="172" fontId="27" fillId="0" borderId="3" xfId="2" applyNumberFormat="1" applyFont="1" applyFill="1" applyBorder="1" applyAlignment="1">
      <alignment horizontal="center" vertical="center" wrapText="1"/>
    </xf>
    <xf numFmtId="172" fontId="8" fillId="2" borderId="3" xfId="2" applyNumberFormat="1" applyFont="1" applyFill="1" applyBorder="1" applyAlignment="1">
      <alignment horizontal="center" vertical="center" wrapText="1"/>
    </xf>
    <xf numFmtId="172" fontId="17" fillId="0" borderId="7" xfId="20" applyNumberFormat="1" applyFont="1" applyFill="1" applyBorder="1" applyAlignment="1">
      <alignment horizontal="center" vertical="center" wrapText="1"/>
    </xf>
    <xf numFmtId="164" fontId="10" fillId="2" borderId="7" xfId="2" applyFont="1" applyFill="1" applyBorder="1" applyAlignment="1">
      <alignment vertical="center" wrapText="1"/>
    </xf>
    <xf numFmtId="164" fontId="7" fillId="2" borderId="17" xfId="2" applyFont="1" applyFill="1" applyBorder="1" applyAlignment="1">
      <alignment vertical="center" wrapText="1"/>
    </xf>
    <xf numFmtId="166" fontId="17" fillId="0" borderId="0" xfId="2" applyNumberFormat="1" applyFont="1" applyFill="1" applyBorder="1" applyAlignment="1">
      <alignment horizontal="center" vertical="center" wrapText="1"/>
    </xf>
    <xf numFmtId="172" fontId="17" fillId="0" borderId="0" xfId="20" applyNumberFormat="1" applyFont="1" applyFill="1" applyBorder="1" applyAlignment="1">
      <alignment horizontal="center" vertical="center" wrapText="1"/>
    </xf>
    <xf numFmtId="164" fontId="10" fillId="0" borderId="0" xfId="2" applyFont="1" applyFill="1" applyBorder="1" applyAlignment="1">
      <alignment vertical="center" wrapText="1"/>
    </xf>
    <xf numFmtId="164" fontId="32" fillId="0" borderId="0" xfId="2" applyFont="1" applyFill="1" applyAlignment="1"/>
    <xf numFmtId="0" fontId="30" fillId="0" borderId="0" xfId="0" applyFont="1" applyFill="1" applyAlignment="1">
      <alignment wrapText="1"/>
    </xf>
    <xf numFmtId="164" fontId="13" fillId="0" borderId="2" xfId="2" applyFont="1" applyFill="1" applyBorder="1" applyAlignment="1">
      <alignment vertical="center" wrapText="1"/>
    </xf>
    <xf numFmtId="164" fontId="8" fillId="0" borderId="8" xfId="2" applyFont="1" applyFill="1" applyBorder="1" applyAlignment="1">
      <alignment vertical="center" wrapText="1"/>
    </xf>
    <xf numFmtId="164" fontId="8" fillId="0" borderId="7" xfId="2" applyFont="1" applyFill="1" applyBorder="1" applyAlignment="1">
      <alignment horizontal="center" vertical="center" wrapText="1"/>
    </xf>
    <xf numFmtId="164" fontId="8" fillId="0" borderId="5" xfId="2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vertical="center" wrapText="1"/>
    </xf>
    <xf numFmtId="164" fontId="8" fillId="0" borderId="2" xfId="2" applyFont="1" applyFill="1" applyBorder="1" applyAlignment="1">
      <alignment horizontal="center" vertical="center"/>
    </xf>
    <xf numFmtId="172" fontId="8" fillId="0" borderId="2" xfId="2" applyNumberFormat="1" applyFont="1" applyFill="1" applyBorder="1" applyAlignment="1">
      <alignment horizontal="center" vertical="center"/>
    </xf>
    <xf numFmtId="164" fontId="1" fillId="0" borderId="1" xfId="2" applyFont="1" applyFill="1" applyBorder="1" applyAlignment="1"/>
    <xf numFmtId="164" fontId="7" fillId="0" borderId="5" xfId="2" applyFont="1" applyFill="1" applyBorder="1" applyAlignment="1">
      <alignment vertical="center" wrapText="1"/>
    </xf>
    <xf numFmtId="164" fontId="7" fillId="0" borderId="17" xfId="2" applyFont="1" applyFill="1" applyBorder="1" applyAlignment="1">
      <alignment vertical="center" wrapText="1"/>
    </xf>
    <xf numFmtId="164" fontId="27" fillId="0" borderId="14" xfId="2" applyFont="1" applyFill="1" applyBorder="1" applyAlignment="1">
      <alignment vertical="center" wrapText="1"/>
    </xf>
    <xf numFmtId="172" fontId="26" fillId="0" borderId="1" xfId="2" applyNumberFormat="1" applyFont="1" applyFill="1" applyBorder="1" applyAlignment="1">
      <alignment horizontal="center" vertical="center" wrapText="1"/>
    </xf>
    <xf numFmtId="172" fontId="26" fillId="0" borderId="1" xfId="20" applyNumberFormat="1" applyFont="1" applyFill="1" applyBorder="1" applyAlignment="1">
      <alignment horizontal="center" vertical="center" wrapText="1"/>
    </xf>
    <xf numFmtId="164" fontId="7" fillId="0" borderId="8" xfId="2" applyFont="1" applyFill="1" applyBorder="1" applyAlignment="1">
      <alignment vertical="center" wrapText="1"/>
    </xf>
    <xf numFmtId="164" fontId="27" fillId="0" borderId="24" xfId="2" applyFont="1" applyFill="1" applyBorder="1" applyAlignment="1">
      <alignment horizontal="left" vertical="center" wrapText="1"/>
    </xf>
    <xf numFmtId="164" fontId="27" fillId="0" borderId="5" xfId="2" applyFont="1" applyFill="1" applyBorder="1" applyAlignment="1">
      <alignment vertical="center" wrapText="1"/>
    </xf>
    <xf numFmtId="164" fontId="7" fillId="0" borderId="13" xfId="2" applyFont="1" applyFill="1" applyBorder="1" applyAlignment="1">
      <alignment vertical="center" wrapText="1"/>
    </xf>
    <xf numFmtId="164" fontId="7" fillId="0" borderId="1" xfId="2" applyFont="1" applyFill="1" applyBorder="1" applyAlignment="1">
      <alignment horizontal="center" vertical="center" wrapText="1"/>
    </xf>
    <xf numFmtId="164" fontId="30" fillId="0" borderId="5" xfId="2" applyFont="1" applyFill="1" applyBorder="1" applyAlignment="1">
      <alignment vertical="center" wrapText="1"/>
    </xf>
    <xf numFmtId="164" fontId="30" fillId="0" borderId="1" xfId="2" applyFont="1" applyFill="1" applyBorder="1" applyAlignment="1">
      <alignment vertical="center" wrapText="1"/>
    </xf>
    <xf numFmtId="172" fontId="26" fillId="0" borderId="5" xfId="2" applyNumberFormat="1" applyFont="1" applyFill="1" applyBorder="1" applyAlignment="1">
      <alignment horizontal="center" vertical="center" wrapText="1"/>
    </xf>
    <xf numFmtId="167" fontId="27" fillId="0" borderId="5" xfId="2" applyNumberFormat="1" applyFont="1" applyFill="1" applyBorder="1" applyAlignment="1">
      <alignment horizontal="center" vertical="center" wrapText="1"/>
    </xf>
    <xf numFmtId="164" fontId="9" fillId="0" borderId="3" xfId="2" applyFont="1" applyFill="1" applyBorder="1" applyAlignment="1">
      <alignment horizontal="left" vertical="center" wrapText="1"/>
    </xf>
    <xf numFmtId="172" fontId="27" fillId="0" borderId="5" xfId="2" applyNumberFormat="1" applyFont="1" applyFill="1" applyBorder="1" applyAlignment="1">
      <alignment horizontal="center" vertical="center" wrapText="1"/>
    </xf>
    <xf numFmtId="164" fontId="30" fillId="0" borderId="5" xfId="2" applyFont="1" applyFill="1" applyBorder="1" applyAlignment="1">
      <alignment horizontal="center" vertical="center" wrapText="1"/>
    </xf>
    <xf numFmtId="164" fontId="7" fillId="0" borderId="18" xfId="2" applyFont="1" applyFill="1" applyBorder="1" applyAlignment="1">
      <alignment vertical="center" wrapText="1"/>
    </xf>
    <xf numFmtId="164" fontId="27" fillId="0" borderId="19" xfId="2" applyFont="1" applyFill="1" applyBorder="1" applyAlignment="1">
      <alignment horizontal="center" vertical="center" wrapText="1"/>
    </xf>
    <xf numFmtId="164" fontId="27" fillId="0" borderId="26" xfId="2" applyFont="1" applyFill="1" applyBorder="1" applyAlignment="1">
      <alignment vertical="center" wrapText="1"/>
    </xf>
    <xf numFmtId="172" fontId="27" fillId="0" borderId="24" xfId="2" applyNumberFormat="1" applyFont="1" applyFill="1" applyBorder="1" applyAlignment="1">
      <alignment horizontal="right" vertical="center" wrapText="1"/>
    </xf>
    <xf numFmtId="167" fontId="27" fillId="0" borderId="17" xfId="2" applyNumberFormat="1" applyFont="1" applyFill="1" applyBorder="1" applyAlignment="1">
      <alignment horizontal="center" vertical="center" wrapText="1"/>
    </xf>
    <xf numFmtId="172" fontId="26" fillId="0" borderId="4" xfId="20" applyNumberFormat="1" applyFont="1" applyFill="1" applyBorder="1" applyAlignment="1">
      <alignment horizontal="center" vertical="center" wrapText="1"/>
    </xf>
    <xf numFmtId="172" fontId="27" fillId="0" borderId="5" xfId="2" applyNumberFormat="1" applyFont="1" applyFill="1" applyBorder="1" applyAlignment="1">
      <alignment horizontal="right" vertical="center" wrapText="1"/>
    </xf>
    <xf numFmtId="0" fontId="30" fillId="0" borderId="5" xfId="0" applyFont="1" applyBorder="1" applyAlignment="1">
      <alignment wrapText="1"/>
    </xf>
    <xf numFmtId="164" fontId="27" fillId="0" borderId="5" xfId="2" applyFont="1" applyFill="1" applyBorder="1" applyAlignment="1">
      <alignment horizontal="center" vertical="center" wrapText="1"/>
    </xf>
    <xf numFmtId="164" fontId="6" fillId="0" borderId="0" xfId="2" applyFont="1" applyFill="1" applyAlignment="1"/>
    <xf numFmtId="164" fontId="6" fillId="0" borderId="0" xfId="2" applyFont="1" applyFill="1" applyAlignment="1">
      <alignment vertical="center" wrapText="1"/>
    </xf>
    <xf numFmtId="164" fontId="17" fillId="0" borderId="0" xfId="2" applyFont="1" applyFill="1" applyAlignment="1"/>
    <xf numFmtId="164" fontId="17" fillId="0" borderId="0" xfId="2" applyFont="1" applyFill="1" applyAlignment="1">
      <alignment vertical="center" wrapText="1"/>
    </xf>
    <xf numFmtId="164" fontId="17" fillId="0" borderId="5" xfId="2" applyFont="1" applyFill="1" applyBorder="1" applyAlignment="1">
      <alignment vertical="center" wrapText="1"/>
    </xf>
    <xf numFmtId="164" fontId="17" fillId="0" borderId="5" xfId="2" applyFont="1" applyFill="1" applyBorder="1" applyAlignment="1"/>
    <xf numFmtId="172" fontId="26" fillId="0" borderId="4" xfId="2" applyNumberFormat="1" applyFont="1" applyFill="1" applyBorder="1" applyAlignment="1">
      <alignment horizontal="center" vertical="center" wrapText="1"/>
    </xf>
    <xf numFmtId="164" fontId="1" fillId="0" borderId="0" xfId="2" applyFont="1" applyFill="1" applyAlignment="1">
      <alignment horizontal="center"/>
    </xf>
    <xf numFmtId="164" fontId="1" fillId="0" borderId="0" xfId="2" applyFont="1" applyFill="1" applyAlignment="1">
      <alignment horizontal="center" wrapText="1"/>
    </xf>
    <xf numFmtId="2" fontId="30" fillId="0" borderId="1" xfId="2" applyNumberFormat="1" applyFont="1" applyFill="1" applyBorder="1" applyAlignment="1">
      <alignment horizontal="center" vertical="center" wrapText="1"/>
    </xf>
    <xf numFmtId="2" fontId="30" fillId="0" borderId="7" xfId="2" applyNumberFormat="1" applyFont="1" applyFill="1" applyBorder="1" applyAlignment="1">
      <alignment horizontal="center" vertical="center" wrapText="1"/>
    </xf>
    <xf numFmtId="164" fontId="8" fillId="2" borderId="12" xfId="2" applyFont="1" applyFill="1" applyBorder="1" applyAlignment="1">
      <alignment horizontal="center" vertical="center" wrapText="1"/>
    </xf>
    <xf numFmtId="164" fontId="8" fillId="2" borderId="0" xfId="2" applyFont="1" applyFill="1" applyBorder="1" applyAlignment="1">
      <alignment horizontal="center" vertical="center" wrapText="1"/>
    </xf>
    <xf numFmtId="164" fontId="8" fillId="2" borderId="13" xfId="2" applyFont="1" applyFill="1" applyBorder="1" applyAlignment="1">
      <alignment horizontal="center" vertical="center" wrapText="1"/>
    </xf>
    <xf numFmtId="166" fontId="17" fillId="0" borderId="6" xfId="2" applyNumberFormat="1" applyFont="1" applyFill="1" applyBorder="1" applyAlignment="1">
      <alignment horizontal="center" vertical="center" wrapText="1"/>
    </xf>
    <xf numFmtId="166" fontId="8" fillId="0" borderId="8" xfId="2" applyNumberFormat="1" applyFont="1" applyFill="1" applyBorder="1" applyAlignment="1">
      <alignment horizontal="center" vertical="center" wrapText="1"/>
    </xf>
    <xf numFmtId="172" fontId="17" fillId="0" borderId="0" xfId="20" applyNumberFormat="1" applyFont="1" applyFill="1" applyBorder="1" applyAlignment="1">
      <alignment horizontal="center" vertical="center" wrapText="1"/>
    </xf>
    <xf numFmtId="172" fontId="30" fillId="0" borderId="0" xfId="20" applyNumberFormat="1" applyFont="1" applyFill="1" applyBorder="1" applyAlignment="1">
      <alignment horizontal="center" vertical="center" wrapText="1"/>
    </xf>
    <xf numFmtId="172" fontId="26" fillId="0" borderId="5" xfId="20" applyNumberFormat="1" applyFont="1" applyFill="1" applyBorder="1" applyAlignment="1">
      <alignment horizontal="center" vertical="center" wrapText="1"/>
    </xf>
    <xf numFmtId="164" fontId="27" fillId="0" borderId="5" xfId="2" applyFont="1" applyFill="1" applyBorder="1" applyAlignment="1">
      <alignment horizontal="center" vertical="center" wrapText="1"/>
    </xf>
    <xf numFmtId="164" fontId="8" fillId="0" borderId="12" xfId="2" applyFont="1" applyFill="1" applyBorder="1" applyAlignment="1">
      <alignment horizontal="center" vertical="center" wrapText="1"/>
    </xf>
    <xf numFmtId="164" fontId="8" fillId="0" borderId="0" xfId="2" applyFont="1" applyFill="1" applyBorder="1" applyAlignment="1">
      <alignment horizontal="center" vertical="center" wrapText="1"/>
    </xf>
    <xf numFmtId="164" fontId="8" fillId="0" borderId="13" xfId="2" applyFont="1" applyFill="1" applyBorder="1" applyAlignment="1">
      <alignment horizontal="center" vertical="center" wrapText="1"/>
    </xf>
    <xf numFmtId="164" fontId="27" fillId="0" borderId="5" xfId="2" applyFont="1" applyFill="1" applyBorder="1" applyAlignment="1">
      <alignment horizontal="left" vertical="center" wrapText="1"/>
    </xf>
    <xf numFmtId="172" fontId="27" fillId="0" borderId="5" xfId="2" applyNumberFormat="1" applyFont="1" applyFill="1" applyBorder="1" applyAlignment="1">
      <alignment horizontal="center" vertical="center" wrapText="1"/>
    </xf>
    <xf numFmtId="172" fontId="26" fillId="0" borderId="5" xfId="2" applyNumberFormat="1" applyFont="1" applyFill="1" applyBorder="1" applyAlignment="1">
      <alignment horizontal="center" vertical="center" wrapText="1"/>
    </xf>
    <xf numFmtId="167" fontId="27" fillId="0" borderId="5" xfId="2" applyNumberFormat="1" applyFont="1" applyFill="1" applyBorder="1" applyAlignment="1">
      <alignment horizontal="center" vertical="center" wrapText="1"/>
    </xf>
    <xf numFmtId="166" fontId="17" fillId="0" borderId="25" xfId="2" applyNumberFormat="1" applyFont="1" applyFill="1" applyBorder="1" applyAlignment="1">
      <alignment horizontal="center" vertical="center" wrapText="1"/>
    </xf>
    <xf numFmtId="166" fontId="8" fillId="0" borderId="17" xfId="2" applyNumberFormat="1" applyFont="1" applyFill="1" applyBorder="1" applyAlignment="1">
      <alignment horizontal="center" vertical="center" wrapText="1"/>
    </xf>
    <xf numFmtId="164" fontId="5" fillId="0" borderId="0" xfId="2" applyFont="1" applyFill="1" applyAlignment="1">
      <alignment horizontal="center"/>
    </xf>
    <xf numFmtId="164" fontId="5" fillId="0" borderId="0" xfId="2" applyFont="1" applyFill="1" applyAlignment="1">
      <alignment horizontal="left"/>
    </xf>
    <xf numFmtId="166" fontId="7" fillId="0" borderId="0" xfId="2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1" xfId="0" applyFill="1" applyBorder="1"/>
    <xf numFmtId="164" fontId="19" fillId="0" borderId="10" xfId="2" applyFont="1" applyFill="1" applyBorder="1" applyAlignment="1">
      <alignment horizontal="center"/>
    </xf>
    <xf numFmtId="164" fontId="19" fillId="0" borderId="11" xfId="2" applyFont="1" applyFill="1" applyBorder="1" applyAlignment="1">
      <alignment horizontal="center"/>
    </xf>
    <xf numFmtId="166" fontId="17" fillId="0" borderId="8" xfId="2" applyNumberFormat="1" applyFont="1" applyFill="1" applyBorder="1" applyAlignment="1">
      <alignment horizontal="center" vertical="center" wrapText="1"/>
    </xf>
    <xf numFmtId="164" fontId="30" fillId="0" borderId="18" xfId="2" applyFont="1" applyFill="1" applyBorder="1" applyAlignment="1">
      <alignment horizontal="center" vertical="center" wrapText="1"/>
    </xf>
    <xf numFmtId="164" fontId="30" fillId="0" borderId="19" xfId="2" applyFont="1" applyFill="1" applyBorder="1" applyAlignment="1">
      <alignment horizontal="center" vertical="center" wrapText="1"/>
    </xf>
    <xf numFmtId="164" fontId="30" fillId="0" borderId="20" xfId="2" applyFont="1" applyFill="1" applyBorder="1" applyAlignment="1">
      <alignment horizontal="center" vertical="center" wrapText="1"/>
    </xf>
    <xf numFmtId="164" fontId="7" fillId="0" borderId="21" xfId="2" applyFont="1" applyFill="1" applyBorder="1" applyAlignment="1">
      <alignment horizontal="center" vertical="center" wrapText="1"/>
    </xf>
    <xf numFmtId="2" fontId="30" fillId="0" borderId="5" xfId="2" applyNumberFormat="1" applyFont="1" applyFill="1" applyBorder="1" applyAlignment="1">
      <alignment horizontal="center" vertical="center" wrapText="1"/>
    </xf>
    <xf numFmtId="2" fontId="30" fillId="0" borderId="22" xfId="2" applyNumberFormat="1" applyFont="1" applyFill="1" applyBorder="1" applyAlignment="1">
      <alignment horizontal="center" vertical="center" wrapText="1"/>
    </xf>
    <xf numFmtId="2" fontId="30" fillId="0" borderId="23" xfId="2" applyNumberFormat="1" applyFont="1" applyFill="1" applyBorder="1" applyAlignment="1">
      <alignment horizontal="center" vertical="center" wrapText="1"/>
    </xf>
    <xf numFmtId="9" fontId="30" fillId="0" borderId="1" xfId="21" applyFont="1" applyFill="1" applyBorder="1" applyAlignment="1">
      <alignment horizontal="center" vertical="center" wrapText="1"/>
    </xf>
    <xf numFmtId="9" fontId="30" fillId="0" borderId="7" xfId="21" applyFont="1" applyFill="1" applyBorder="1" applyAlignment="1">
      <alignment horizontal="center" vertical="center" wrapText="1"/>
    </xf>
    <xf numFmtId="164" fontId="8" fillId="2" borderId="27" xfId="2" applyFont="1" applyFill="1" applyBorder="1" applyAlignment="1">
      <alignment horizontal="center" vertical="center" wrapText="1"/>
    </xf>
    <xf numFmtId="164" fontId="7" fillId="0" borderId="28" xfId="2" applyFont="1" applyFill="1" applyBorder="1" applyAlignment="1">
      <alignment vertical="center" wrapText="1"/>
    </xf>
    <xf numFmtId="164" fontId="7" fillId="0" borderId="8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72" fontId="1" fillId="0" borderId="0" xfId="2" applyNumberFormat="1" applyFont="1" applyFill="1" applyAlignment="1"/>
  </cellXfs>
  <cellStyles count="22">
    <cellStyle name="Dziesiętny" xfId="20" builtinId="3"/>
    <cellStyle name="Excel Built-in Comma" xfId="1"/>
    <cellStyle name="Excel Built-in Comma 2" xfId="9"/>
    <cellStyle name="Excel Built-in Normal" xfId="2"/>
    <cellStyle name="Excel Built-in Normal 1" xfId="3"/>
    <cellStyle name="Excel Built-in Normal 1 2" xfId="10"/>
    <cellStyle name="Excel Built-in Normal 2" xfId="11"/>
    <cellStyle name="Heading" xfId="4"/>
    <cellStyle name="Heading 1" xfId="13"/>
    <cellStyle name="Heading 2" xfId="12"/>
    <cellStyle name="Heading1" xfId="5"/>
    <cellStyle name="Heading1 1" xfId="15"/>
    <cellStyle name="Heading1 2" xfId="14"/>
    <cellStyle name="Normalny" xfId="0" builtinId="0" customBuiltin="1"/>
    <cellStyle name="Normalny 2" xfId="8"/>
    <cellStyle name="Procentowy" xfId="21" builtinId="5"/>
    <cellStyle name="Result" xfId="6"/>
    <cellStyle name="Result 1" xfId="17"/>
    <cellStyle name="Result 2" xfId="16"/>
    <cellStyle name="Result2" xfId="7"/>
    <cellStyle name="Result2 1" xfId="19"/>
    <cellStyle name="Result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I221"/>
  <sheetViews>
    <sheetView tabSelected="1" topLeftCell="A211" zoomScaleNormal="100" workbookViewId="0">
      <selection activeCell="K222" sqref="K222"/>
    </sheetView>
  </sheetViews>
  <sheetFormatPr defaultColWidth="8.75" defaultRowHeight="15" x14ac:dyDescent="0.25"/>
  <cols>
    <col min="1" max="1" width="4.5" style="1" customWidth="1"/>
    <col min="2" max="2" width="37.875" style="1" customWidth="1"/>
    <col min="3" max="3" width="7.125" style="1" customWidth="1"/>
    <col min="4" max="4" width="8.25" style="1" customWidth="1"/>
    <col min="5" max="5" width="9.875" style="1" customWidth="1"/>
    <col min="6" max="6" width="11.25" style="1" customWidth="1"/>
    <col min="7" max="7" width="7.5" style="1" customWidth="1"/>
    <col min="8" max="8" width="12.5" style="1" customWidth="1"/>
    <col min="9" max="9" width="15.5" style="1" customWidth="1"/>
    <col min="10" max="10" width="18.375" style="1" customWidth="1"/>
    <col min="11" max="1023" width="8.125" style="1" customWidth="1"/>
    <col min="1024" max="1024" width="8.75" customWidth="1"/>
  </cols>
  <sheetData>
    <row r="2" spans="1:11" x14ac:dyDescent="0.25">
      <c r="B2" s="178" t="s">
        <v>58</v>
      </c>
      <c r="C2" s="178"/>
      <c r="D2" s="178"/>
      <c r="E2" s="178"/>
      <c r="F2" s="178"/>
      <c r="G2" s="178"/>
      <c r="H2" s="178"/>
      <c r="I2" s="178"/>
      <c r="J2" s="178"/>
    </row>
    <row r="3" spans="1:11" x14ac:dyDescent="0.25">
      <c r="I3" s="1" t="s">
        <v>76</v>
      </c>
    </row>
    <row r="4" spans="1:11" x14ac:dyDescent="0.25">
      <c r="B4" s="179" t="s">
        <v>0</v>
      </c>
      <c r="C4" s="179"/>
      <c r="D4" s="179"/>
      <c r="E4" s="179"/>
      <c r="F4" s="179"/>
      <c r="G4" s="179"/>
      <c r="H4" s="179"/>
      <c r="I4" s="179"/>
      <c r="J4" s="179"/>
    </row>
    <row r="7" spans="1:11" x14ac:dyDescent="0.25">
      <c r="B7" s="149" t="s">
        <v>52</v>
      </c>
    </row>
    <row r="9" spans="1:11" ht="40.5" x14ac:dyDescent="0.25">
      <c r="A9" s="2" t="s">
        <v>1</v>
      </c>
      <c r="B9" s="2" t="s">
        <v>2</v>
      </c>
      <c r="C9" s="2" t="s">
        <v>3</v>
      </c>
      <c r="D9" s="2" t="s">
        <v>4</v>
      </c>
      <c r="E9" s="14" t="s">
        <v>12</v>
      </c>
      <c r="F9" s="14" t="s">
        <v>13</v>
      </c>
      <c r="G9" s="14" t="s">
        <v>17</v>
      </c>
      <c r="H9" s="14" t="s">
        <v>5</v>
      </c>
      <c r="I9" s="14" t="s">
        <v>6</v>
      </c>
      <c r="J9" s="2" t="s">
        <v>7</v>
      </c>
      <c r="K9" s="113"/>
    </row>
    <row r="10" spans="1:11" x14ac:dyDescent="0.25">
      <c r="A10" s="6" t="s">
        <v>8</v>
      </c>
      <c r="B10" s="7" t="s">
        <v>18</v>
      </c>
      <c r="C10" s="6" t="s">
        <v>15</v>
      </c>
      <c r="D10" s="15">
        <v>100</v>
      </c>
      <c r="E10" s="64">
        <v>3.5</v>
      </c>
      <c r="F10" s="64">
        <f>E10*G10+E10</f>
        <v>3.7800000000000002</v>
      </c>
      <c r="G10" s="5">
        <v>0.08</v>
      </c>
      <c r="H10" s="64">
        <f>D10*E10</f>
        <v>350</v>
      </c>
      <c r="I10" s="64">
        <f>D10*F10</f>
        <v>378</v>
      </c>
      <c r="J10" s="7"/>
    </row>
    <row r="11" spans="1:11" x14ac:dyDescent="0.25">
      <c r="A11" s="24"/>
      <c r="B11" s="24"/>
      <c r="C11" s="24"/>
      <c r="D11" s="24"/>
      <c r="E11" s="24"/>
      <c r="F11" s="14"/>
      <c r="G11" s="14" t="s">
        <v>11</v>
      </c>
      <c r="H11" s="65">
        <f>SUM(H10)</f>
        <v>350</v>
      </c>
      <c r="I11" s="65">
        <f>SUM(I10)</f>
        <v>378</v>
      </c>
      <c r="J11" s="24"/>
    </row>
    <row r="12" spans="1:11" x14ac:dyDescent="0.25">
      <c r="F12" s="16"/>
      <c r="G12" s="16"/>
      <c r="H12" s="27"/>
      <c r="I12" s="27"/>
    </row>
    <row r="13" spans="1:11" ht="27" customHeight="1" x14ac:dyDescent="0.25">
      <c r="B13" s="25"/>
      <c r="F13" s="180" t="s">
        <v>45</v>
      </c>
      <c r="G13" s="180"/>
      <c r="H13" s="180"/>
      <c r="I13" s="180"/>
    </row>
    <row r="14" spans="1:11" x14ac:dyDescent="0.25">
      <c r="F14" s="1" t="s">
        <v>46</v>
      </c>
    </row>
    <row r="15" spans="1:11" x14ac:dyDescent="0.25">
      <c r="B15" s="150" t="s">
        <v>53</v>
      </c>
      <c r="F15" s="1" t="s">
        <v>47</v>
      </c>
    </row>
    <row r="17" spans="1:1023" ht="40.5" x14ac:dyDescent="0.25">
      <c r="A17" s="2" t="s">
        <v>1</v>
      </c>
      <c r="B17" s="2" t="s">
        <v>2</v>
      </c>
      <c r="C17" s="2" t="s">
        <v>3</v>
      </c>
      <c r="D17" s="2" t="s">
        <v>4</v>
      </c>
      <c r="E17" s="14" t="s">
        <v>12</v>
      </c>
      <c r="F17" s="14" t="s">
        <v>13</v>
      </c>
      <c r="G17" s="14" t="s">
        <v>17</v>
      </c>
      <c r="H17" s="14" t="s">
        <v>5</v>
      </c>
      <c r="I17" s="14" t="s">
        <v>6</v>
      </c>
      <c r="J17" s="2" t="s">
        <v>7</v>
      </c>
    </row>
    <row r="18" spans="1:1023" ht="141" customHeight="1" x14ac:dyDescent="0.3">
      <c r="A18" s="6" t="s">
        <v>8</v>
      </c>
      <c r="B18" s="28" t="s">
        <v>19</v>
      </c>
      <c r="C18" s="6" t="s">
        <v>9</v>
      </c>
      <c r="D18" s="15">
        <v>35</v>
      </c>
      <c r="E18" s="64">
        <v>130</v>
      </c>
      <c r="F18" s="64">
        <f>E18*G18+E18</f>
        <v>140.4</v>
      </c>
      <c r="G18" s="5">
        <v>0.08</v>
      </c>
      <c r="H18" s="64">
        <f>D18*E18</f>
        <v>4550</v>
      </c>
      <c r="I18" s="64">
        <f>D18*F18</f>
        <v>4914</v>
      </c>
      <c r="J18" s="7"/>
    </row>
    <row r="19" spans="1:1023" ht="234.75" customHeight="1" x14ac:dyDescent="0.25">
      <c r="A19" s="6">
        <v>2</v>
      </c>
      <c r="B19" s="17" t="s">
        <v>20</v>
      </c>
      <c r="C19" s="6" t="s">
        <v>15</v>
      </c>
      <c r="D19" s="6">
        <v>15</v>
      </c>
      <c r="E19" s="64">
        <v>580</v>
      </c>
      <c r="F19" s="64">
        <f>E19*G19+E19</f>
        <v>626.4</v>
      </c>
      <c r="G19" s="5">
        <v>0.08</v>
      </c>
      <c r="H19" s="64">
        <f>D19*E19</f>
        <v>8700</v>
      </c>
      <c r="I19" s="64">
        <f>D19*F19</f>
        <v>9396</v>
      </c>
      <c r="J19" s="6"/>
    </row>
    <row r="20" spans="1:1023" ht="14.45" customHeight="1" x14ac:dyDescent="0.25">
      <c r="A20" s="181"/>
      <c r="B20" s="181"/>
      <c r="C20" s="181"/>
      <c r="D20" s="181"/>
      <c r="E20" s="181"/>
      <c r="F20" s="181"/>
      <c r="G20" s="14" t="s">
        <v>11</v>
      </c>
      <c r="H20" s="65">
        <f>SUM(H18:H19)</f>
        <v>13250</v>
      </c>
      <c r="I20" s="65">
        <f>SUM(I18:I19)</f>
        <v>14310</v>
      </c>
      <c r="J20" s="14"/>
    </row>
    <row r="21" spans="1:1023" x14ac:dyDescent="0.25">
      <c r="A21" s="22"/>
      <c r="B21" s="16"/>
      <c r="C21" s="22"/>
      <c r="D21" s="22"/>
      <c r="E21" s="22"/>
      <c r="F21" s="22"/>
      <c r="G21" s="16"/>
      <c r="H21" s="16"/>
      <c r="I21" s="16"/>
      <c r="J21" s="16"/>
    </row>
    <row r="22" spans="1:1023" ht="27" customHeight="1" x14ac:dyDescent="0.25">
      <c r="B22" s="13"/>
    </row>
    <row r="23" spans="1:1023" ht="15" customHeight="1" x14ac:dyDescent="0.25">
      <c r="F23" s="46"/>
      <c r="G23" s="180" t="s">
        <v>45</v>
      </c>
      <c r="H23" s="180"/>
      <c r="I23" s="180"/>
    </row>
    <row r="24" spans="1:1023" x14ac:dyDescent="0.25">
      <c r="B24" s="149" t="s">
        <v>54</v>
      </c>
      <c r="G24" s="1" t="s">
        <v>46</v>
      </c>
    </row>
    <row r="25" spans="1:1023" x14ac:dyDescent="0.25">
      <c r="G25" s="1" t="s">
        <v>47</v>
      </c>
    </row>
    <row r="26" spans="1:1023" ht="40.5" x14ac:dyDescent="0.25">
      <c r="A26" s="2" t="s">
        <v>1</v>
      </c>
      <c r="B26" s="2" t="s">
        <v>2</v>
      </c>
      <c r="C26" s="2" t="s">
        <v>3</v>
      </c>
      <c r="D26" s="2" t="s">
        <v>4</v>
      </c>
      <c r="E26" s="14" t="s">
        <v>21</v>
      </c>
      <c r="F26" s="14" t="s">
        <v>22</v>
      </c>
      <c r="G26" s="14" t="s">
        <v>17</v>
      </c>
      <c r="H26" s="14" t="s">
        <v>5</v>
      </c>
      <c r="I26" s="14" t="s">
        <v>6</v>
      </c>
      <c r="J26" s="2" t="s">
        <v>7</v>
      </c>
    </row>
    <row r="27" spans="1:1023" s="95" customFormat="1" ht="145.5" customHeight="1" x14ac:dyDescent="0.3">
      <c r="A27" s="49" t="s">
        <v>8</v>
      </c>
      <c r="B27" s="114" t="s">
        <v>95</v>
      </c>
      <c r="C27" s="49" t="s">
        <v>90</v>
      </c>
      <c r="D27" s="49">
        <v>2</v>
      </c>
      <c r="E27" s="64">
        <v>990</v>
      </c>
      <c r="F27" s="64">
        <f>E27*G27+E27</f>
        <v>1217.7</v>
      </c>
      <c r="G27" s="5">
        <v>0.23</v>
      </c>
      <c r="H27" s="64">
        <f>D27*E27</f>
        <v>1980</v>
      </c>
      <c r="I27" s="64">
        <f>D27*F27</f>
        <v>2435.4</v>
      </c>
      <c r="J27" s="11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  <c r="IY27" s="63"/>
      <c r="IZ27" s="63"/>
      <c r="JA27" s="63"/>
      <c r="JB27" s="63"/>
      <c r="JC27" s="63"/>
      <c r="JD27" s="63"/>
      <c r="JE27" s="63"/>
      <c r="JF27" s="63"/>
      <c r="JG27" s="63"/>
      <c r="JH27" s="63"/>
      <c r="JI27" s="63"/>
      <c r="JJ27" s="63"/>
      <c r="JK27" s="63"/>
      <c r="JL27" s="63"/>
      <c r="JM27" s="63"/>
      <c r="JN27" s="63"/>
      <c r="JO27" s="63"/>
      <c r="JP27" s="63"/>
      <c r="JQ27" s="63"/>
      <c r="JR27" s="63"/>
      <c r="JS27" s="63"/>
      <c r="JT27" s="63"/>
      <c r="JU27" s="63"/>
      <c r="JV27" s="63"/>
      <c r="JW27" s="63"/>
      <c r="JX27" s="63"/>
      <c r="JY27" s="63"/>
      <c r="JZ27" s="63"/>
      <c r="KA27" s="63"/>
      <c r="KB27" s="63"/>
      <c r="KC27" s="63"/>
      <c r="KD27" s="63"/>
      <c r="KE27" s="63"/>
      <c r="KF27" s="63"/>
      <c r="KG27" s="63"/>
      <c r="KH27" s="63"/>
      <c r="KI27" s="63"/>
      <c r="KJ27" s="63"/>
      <c r="KK27" s="63"/>
      <c r="KL27" s="63"/>
      <c r="KM27" s="63"/>
      <c r="KN27" s="63"/>
      <c r="KO27" s="63"/>
      <c r="KP27" s="63"/>
      <c r="KQ27" s="63"/>
      <c r="KR27" s="63"/>
      <c r="KS27" s="63"/>
      <c r="KT27" s="63"/>
      <c r="KU27" s="63"/>
      <c r="KV27" s="63"/>
      <c r="KW27" s="63"/>
      <c r="KX27" s="63"/>
      <c r="KY27" s="63"/>
      <c r="KZ27" s="63"/>
      <c r="LA27" s="63"/>
      <c r="LB27" s="63"/>
      <c r="LC27" s="63"/>
      <c r="LD27" s="63"/>
      <c r="LE27" s="63"/>
      <c r="LF27" s="63"/>
      <c r="LG27" s="63"/>
      <c r="LH27" s="63"/>
      <c r="LI27" s="63"/>
      <c r="LJ27" s="63"/>
      <c r="LK27" s="63"/>
      <c r="LL27" s="63"/>
      <c r="LM27" s="63"/>
      <c r="LN27" s="63"/>
      <c r="LO27" s="63"/>
      <c r="LP27" s="63"/>
      <c r="LQ27" s="63"/>
      <c r="LR27" s="63"/>
      <c r="LS27" s="63"/>
      <c r="LT27" s="63"/>
      <c r="LU27" s="63"/>
      <c r="LV27" s="63"/>
      <c r="LW27" s="63"/>
      <c r="LX27" s="63"/>
      <c r="LY27" s="63"/>
      <c r="LZ27" s="63"/>
      <c r="MA27" s="63"/>
      <c r="MB27" s="63"/>
      <c r="MC27" s="63"/>
      <c r="MD27" s="63"/>
      <c r="ME27" s="63"/>
      <c r="MF27" s="63"/>
      <c r="MG27" s="63"/>
      <c r="MH27" s="63"/>
      <c r="MI27" s="63"/>
      <c r="MJ27" s="63"/>
      <c r="MK27" s="63"/>
      <c r="ML27" s="63"/>
      <c r="MM27" s="63"/>
      <c r="MN27" s="63"/>
      <c r="MO27" s="63"/>
      <c r="MP27" s="63"/>
      <c r="MQ27" s="63"/>
      <c r="MR27" s="63"/>
      <c r="MS27" s="63"/>
      <c r="MT27" s="63"/>
      <c r="MU27" s="63"/>
      <c r="MV27" s="63"/>
      <c r="MW27" s="63"/>
      <c r="MX27" s="63"/>
      <c r="MY27" s="63"/>
      <c r="MZ27" s="63"/>
      <c r="NA27" s="63"/>
      <c r="NB27" s="63"/>
      <c r="NC27" s="63"/>
      <c r="ND27" s="63"/>
      <c r="NE27" s="63"/>
      <c r="NF27" s="63"/>
      <c r="NG27" s="63"/>
      <c r="NH27" s="63"/>
      <c r="NI27" s="63"/>
      <c r="NJ27" s="63"/>
      <c r="NK27" s="63"/>
      <c r="NL27" s="63"/>
      <c r="NM27" s="63"/>
      <c r="NN27" s="63"/>
      <c r="NO27" s="63"/>
      <c r="NP27" s="63"/>
      <c r="NQ27" s="63"/>
      <c r="NR27" s="63"/>
      <c r="NS27" s="63"/>
      <c r="NT27" s="63"/>
      <c r="NU27" s="63"/>
      <c r="NV27" s="63"/>
      <c r="NW27" s="63"/>
      <c r="NX27" s="63"/>
      <c r="NY27" s="63"/>
      <c r="NZ27" s="63"/>
      <c r="OA27" s="63"/>
      <c r="OB27" s="63"/>
      <c r="OC27" s="63"/>
      <c r="OD27" s="63"/>
      <c r="OE27" s="63"/>
      <c r="OF27" s="63"/>
      <c r="OG27" s="63"/>
      <c r="OH27" s="63"/>
      <c r="OI27" s="63"/>
      <c r="OJ27" s="63"/>
      <c r="OK27" s="63"/>
      <c r="OL27" s="63"/>
      <c r="OM27" s="63"/>
      <c r="ON27" s="63"/>
      <c r="OO27" s="63"/>
      <c r="OP27" s="63"/>
      <c r="OQ27" s="63"/>
      <c r="OR27" s="63"/>
      <c r="OS27" s="63"/>
      <c r="OT27" s="63"/>
      <c r="OU27" s="63"/>
      <c r="OV27" s="63"/>
      <c r="OW27" s="63"/>
      <c r="OX27" s="63"/>
      <c r="OY27" s="63"/>
      <c r="OZ27" s="63"/>
      <c r="PA27" s="63"/>
      <c r="PB27" s="63"/>
      <c r="PC27" s="63"/>
      <c r="PD27" s="63"/>
      <c r="PE27" s="63"/>
      <c r="PF27" s="63"/>
      <c r="PG27" s="63"/>
      <c r="PH27" s="63"/>
      <c r="PI27" s="63"/>
      <c r="PJ27" s="63"/>
      <c r="PK27" s="63"/>
      <c r="PL27" s="63"/>
      <c r="PM27" s="63"/>
      <c r="PN27" s="63"/>
      <c r="PO27" s="63"/>
      <c r="PP27" s="63"/>
      <c r="PQ27" s="63"/>
      <c r="PR27" s="63"/>
      <c r="PS27" s="63"/>
      <c r="PT27" s="63"/>
      <c r="PU27" s="63"/>
      <c r="PV27" s="63"/>
      <c r="PW27" s="63"/>
      <c r="PX27" s="63"/>
      <c r="PY27" s="63"/>
      <c r="PZ27" s="63"/>
      <c r="QA27" s="63"/>
      <c r="QB27" s="63"/>
      <c r="QC27" s="63"/>
      <c r="QD27" s="63"/>
      <c r="QE27" s="63"/>
      <c r="QF27" s="63"/>
      <c r="QG27" s="63"/>
      <c r="QH27" s="63"/>
      <c r="QI27" s="63"/>
      <c r="QJ27" s="63"/>
      <c r="QK27" s="63"/>
      <c r="QL27" s="63"/>
      <c r="QM27" s="63"/>
      <c r="QN27" s="63"/>
      <c r="QO27" s="63"/>
      <c r="QP27" s="63"/>
      <c r="QQ27" s="63"/>
      <c r="QR27" s="63"/>
      <c r="QS27" s="63"/>
      <c r="QT27" s="63"/>
      <c r="QU27" s="63"/>
      <c r="QV27" s="63"/>
      <c r="QW27" s="63"/>
      <c r="QX27" s="63"/>
      <c r="QY27" s="63"/>
      <c r="QZ27" s="63"/>
      <c r="RA27" s="63"/>
      <c r="RB27" s="63"/>
      <c r="RC27" s="63"/>
      <c r="RD27" s="63"/>
      <c r="RE27" s="63"/>
      <c r="RF27" s="63"/>
      <c r="RG27" s="63"/>
      <c r="RH27" s="63"/>
      <c r="RI27" s="63"/>
      <c r="RJ27" s="63"/>
      <c r="RK27" s="63"/>
      <c r="RL27" s="63"/>
      <c r="RM27" s="63"/>
      <c r="RN27" s="63"/>
      <c r="RO27" s="63"/>
      <c r="RP27" s="63"/>
      <c r="RQ27" s="63"/>
      <c r="RR27" s="63"/>
      <c r="RS27" s="63"/>
      <c r="RT27" s="63"/>
      <c r="RU27" s="63"/>
      <c r="RV27" s="63"/>
      <c r="RW27" s="63"/>
      <c r="RX27" s="63"/>
      <c r="RY27" s="63"/>
      <c r="RZ27" s="63"/>
      <c r="SA27" s="63"/>
      <c r="SB27" s="63"/>
      <c r="SC27" s="63"/>
      <c r="SD27" s="63"/>
      <c r="SE27" s="63"/>
      <c r="SF27" s="63"/>
      <c r="SG27" s="63"/>
      <c r="SH27" s="63"/>
      <c r="SI27" s="63"/>
      <c r="SJ27" s="63"/>
      <c r="SK27" s="63"/>
      <c r="SL27" s="63"/>
      <c r="SM27" s="63"/>
      <c r="SN27" s="63"/>
      <c r="SO27" s="63"/>
      <c r="SP27" s="63"/>
      <c r="SQ27" s="63"/>
      <c r="SR27" s="63"/>
      <c r="SS27" s="63"/>
      <c r="ST27" s="63"/>
      <c r="SU27" s="63"/>
      <c r="SV27" s="63"/>
      <c r="SW27" s="63"/>
      <c r="SX27" s="63"/>
      <c r="SY27" s="63"/>
      <c r="SZ27" s="63"/>
      <c r="TA27" s="63"/>
      <c r="TB27" s="63"/>
      <c r="TC27" s="63"/>
      <c r="TD27" s="63"/>
      <c r="TE27" s="63"/>
      <c r="TF27" s="63"/>
      <c r="TG27" s="63"/>
      <c r="TH27" s="63"/>
      <c r="TI27" s="63"/>
      <c r="TJ27" s="63"/>
      <c r="TK27" s="63"/>
      <c r="TL27" s="63"/>
      <c r="TM27" s="63"/>
      <c r="TN27" s="63"/>
      <c r="TO27" s="63"/>
      <c r="TP27" s="63"/>
      <c r="TQ27" s="63"/>
      <c r="TR27" s="63"/>
      <c r="TS27" s="63"/>
      <c r="TT27" s="63"/>
      <c r="TU27" s="63"/>
      <c r="TV27" s="63"/>
      <c r="TW27" s="63"/>
      <c r="TX27" s="63"/>
      <c r="TY27" s="63"/>
      <c r="TZ27" s="63"/>
      <c r="UA27" s="63"/>
      <c r="UB27" s="63"/>
      <c r="UC27" s="63"/>
      <c r="UD27" s="63"/>
      <c r="UE27" s="63"/>
      <c r="UF27" s="63"/>
      <c r="UG27" s="63"/>
      <c r="UH27" s="63"/>
      <c r="UI27" s="63"/>
      <c r="UJ27" s="63"/>
      <c r="UK27" s="63"/>
      <c r="UL27" s="63"/>
      <c r="UM27" s="63"/>
      <c r="UN27" s="63"/>
      <c r="UO27" s="63"/>
      <c r="UP27" s="63"/>
      <c r="UQ27" s="63"/>
      <c r="UR27" s="63"/>
      <c r="US27" s="63"/>
      <c r="UT27" s="63"/>
      <c r="UU27" s="63"/>
      <c r="UV27" s="63"/>
      <c r="UW27" s="63"/>
      <c r="UX27" s="63"/>
      <c r="UY27" s="63"/>
      <c r="UZ27" s="63"/>
      <c r="VA27" s="63"/>
      <c r="VB27" s="63"/>
      <c r="VC27" s="63"/>
      <c r="VD27" s="63"/>
      <c r="VE27" s="63"/>
      <c r="VF27" s="63"/>
      <c r="VG27" s="63"/>
      <c r="VH27" s="63"/>
      <c r="VI27" s="63"/>
      <c r="VJ27" s="63"/>
      <c r="VK27" s="63"/>
      <c r="VL27" s="63"/>
      <c r="VM27" s="63"/>
      <c r="VN27" s="63"/>
      <c r="VO27" s="63"/>
      <c r="VP27" s="63"/>
      <c r="VQ27" s="63"/>
      <c r="VR27" s="63"/>
      <c r="VS27" s="63"/>
      <c r="VT27" s="63"/>
      <c r="VU27" s="63"/>
      <c r="VV27" s="63"/>
      <c r="VW27" s="63"/>
      <c r="VX27" s="63"/>
      <c r="VY27" s="63"/>
      <c r="VZ27" s="63"/>
      <c r="WA27" s="63"/>
      <c r="WB27" s="63"/>
      <c r="WC27" s="63"/>
      <c r="WD27" s="63"/>
      <c r="WE27" s="63"/>
      <c r="WF27" s="63"/>
      <c r="WG27" s="63"/>
      <c r="WH27" s="63"/>
      <c r="WI27" s="63"/>
      <c r="WJ27" s="63"/>
      <c r="WK27" s="63"/>
      <c r="WL27" s="63"/>
      <c r="WM27" s="63"/>
      <c r="WN27" s="63"/>
      <c r="WO27" s="63"/>
      <c r="WP27" s="63"/>
      <c r="WQ27" s="63"/>
      <c r="WR27" s="63"/>
      <c r="WS27" s="63"/>
      <c r="WT27" s="63"/>
      <c r="WU27" s="63"/>
      <c r="WV27" s="63"/>
      <c r="WW27" s="63"/>
      <c r="WX27" s="63"/>
      <c r="WY27" s="63"/>
      <c r="WZ27" s="63"/>
      <c r="XA27" s="63"/>
      <c r="XB27" s="63"/>
      <c r="XC27" s="63"/>
      <c r="XD27" s="63"/>
      <c r="XE27" s="63"/>
      <c r="XF27" s="63"/>
      <c r="XG27" s="63"/>
      <c r="XH27" s="63"/>
      <c r="XI27" s="63"/>
      <c r="XJ27" s="63"/>
      <c r="XK27" s="63"/>
      <c r="XL27" s="63"/>
      <c r="XM27" s="63"/>
      <c r="XN27" s="63"/>
      <c r="XO27" s="63"/>
      <c r="XP27" s="63"/>
      <c r="XQ27" s="63"/>
      <c r="XR27" s="63"/>
      <c r="XS27" s="63"/>
      <c r="XT27" s="63"/>
      <c r="XU27" s="63"/>
      <c r="XV27" s="63"/>
      <c r="XW27" s="63"/>
      <c r="XX27" s="63"/>
      <c r="XY27" s="63"/>
      <c r="XZ27" s="63"/>
      <c r="YA27" s="63"/>
      <c r="YB27" s="63"/>
      <c r="YC27" s="63"/>
      <c r="YD27" s="63"/>
      <c r="YE27" s="63"/>
      <c r="YF27" s="63"/>
      <c r="YG27" s="63"/>
      <c r="YH27" s="63"/>
      <c r="YI27" s="63"/>
      <c r="YJ27" s="63"/>
      <c r="YK27" s="63"/>
      <c r="YL27" s="63"/>
      <c r="YM27" s="63"/>
      <c r="YN27" s="63"/>
      <c r="YO27" s="63"/>
      <c r="YP27" s="63"/>
      <c r="YQ27" s="63"/>
      <c r="YR27" s="63"/>
      <c r="YS27" s="63"/>
      <c r="YT27" s="63"/>
      <c r="YU27" s="63"/>
      <c r="YV27" s="63"/>
      <c r="YW27" s="63"/>
      <c r="YX27" s="63"/>
      <c r="YY27" s="63"/>
      <c r="YZ27" s="63"/>
      <c r="ZA27" s="63"/>
      <c r="ZB27" s="63"/>
      <c r="ZC27" s="63"/>
      <c r="ZD27" s="63"/>
      <c r="ZE27" s="63"/>
      <c r="ZF27" s="63"/>
      <c r="ZG27" s="63"/>
      <c r="ZH27" s="63"/>
      <c r="ZI27" s="63"/>
      <c r="ZJ27" s="63"/>
      <c r="ZK27" s="63"/>
      <c r="ZL27" s="63"/>
      <c r="ZM27" s="63"/>
      <c r="ZN27" s="63"/>
      <c r="ZO27" s="63"/>
      <c r="ZP27" s="63"/>
      <c r="ZQ27" s="63"/>
      <c r="ZR27" s="63"/>
      <c r="ZS27" s="63"/>
      <c r="ZT27" s="63"/>
      <c r="ZU27" s="63"/>
      <c r="ZV27" s="63"/>
      <c r="ZW27" s="63"/>
      <c r="ZX27" s="63"/>
      <c r="ZY27" s="63"/>
      <c r="ZZ27" s="63"/>
      <c r="AAA27" s="63"/>
      <c r="AAB27" s="63"/>
      <c r="AAC27" s="63"/>
      <c r="AAD27" s="63"/>
      <c r="AAE27" s="63"/>
      <c r="AAF27" s="63"/>
      <c r="AAG27" s="63"/>
      <c r="AAH27" s="63"/>
      <c r="AAI27" s="63"/>
      <c r="AAJ27" s="63"/>
      <c r="AAK27" s="63"/>
      <c r="AAL27" s="63"/>
      <c r="AAM27" s="63"/>
      <c r="AAN27" s="63"/>
      <c r="AAO27" s="63"/>
      <c r="AAP27" s="63"/>
      <c r="AAQ27" s="63"/>
      <c r="AAR27" s="63"/>
      <c r="AAS27" s="63"/>
      <c r="AAT27" s="63"/>
      <c r="AAU27" s="63"/>
      <c r="AAV27" s="63"/>
      <c r="AAW27" s="63"/>
      <c r="AAX27" s="63"/>
      <c r="AAY27" s="63"/>
      <c r="AAZ27" s="63"/>
      <c r="ABA27" s="63"/>
      <c r="ABB27" s="63"/>
      <c r="ABC27" s="63"/>
      <c r="ABD27" s="63"/>
      <c r="ABE27" s="63"/>
      <c r="ABF27" s="63"/>
      <c r="ABG27" s="63"/>
      <c r="ABH27" s="63"/>
      <c r="ABI27" s="63"/>
      <c r="ABJ27" s="63"/>
      <c r="ABK27" s="63"/>
      <c r="ABL27" s="63"/>
      <c r="ABM27" s="63"/>
      <c r="ABN27" s="63"/>
      <c r="ABO27" s="63"/>
      <c r="ABP27" s="63"/>
      <c r="ABQ27" s="63"/>
      <c r="ABR27" s="63"/>
      <c r="ABS27" s="63"/>
      <c r="ABT27" s="63"/>
      <c r="ABU27" s="63"/>
      <c r="ABV27" s="63"/>
      <c r="ABW27" s="63"/>
      <c r="ABX27" s="63"/>
      <c r="ABY27" s="63"/>
      <c r="ABZ27" s="63"/>
      <c r="ACA27" s="63"/>
      <c r="ACB27" s="63"/>
      <c r="ACC27" s="63"/>
      <c r="ACD27" s="63"/>
      <c r="ACE27" s="63"/>
      <c r="ACF27" s="63"/>
      <c r="ACG27" s="63"/>
      <c r="ACH27" s="63"/>
      <c r="ACI27" s="63"/>
      <c r="ACJ27" s="63"/>
      <c r="ACK27" s="63"/>
      <c r="ACL27" s="63"/>
      <c r="ACM27" s="63"/>
      <c r="ACN27" s="63"/>
      <c r="ACO27" s="63"/>
      <c r="ACP27" s="63"/>
      <c r="ACQ27" s="63"/>
      <c r="ACR27" s="63"/>
      <c r="ACS27" s="63"/>
      <c r="ACT27" s="63"/>
      <c r="ACU27" s="63"/>
      <c r="ACV27" s="63"/>
      <c r="ACW27" s="63"/>
      <c r="ACX27" s="63"/>
      <c r="ACY27" s="63"/>
      <c r="ACZ27" s="63"/>
      <c r="ADA27" s="63"/>
      <c r="ADB27" s="63"/>
      <c r="ADC27" s="63"/>
      <c r="ADD27" s="63"/>
      <c r="ADE27" s="63"/>
      <c r="ADF27" s="63"/>
      <c r="ADG27" s="63"/>
      <c r="ADH27" s="63"/>
      <c r="ADI27" s="63"/>
      <c r="ADJ27" s="63"/>
      <c r="ADK27" s="63"/>
      <c r="ADL27" s="63"/>
      <c r="ADM27" s="63"/>
      <c r="ADN27" s="63"/>
      <c r="ADO27" s="63"/>
      <c r="ADP27" s="63"/>
      <c r="ADQ27" s="63"/>
      <c r="ADR27" s="63"/>
      <c r="ADS27" s="63"/>
      <c r="ADT27" s="63"/>
      <c r="ADU27" s="63"/>
      <c r="ADV27" s="63"/>
      <c r="ADW27" s="63"/>
      <c r="ADX27" s="63"/>
      <c r="ADY27" s="63"/>
      <c r="ADZ27" s="63"/>
      <c r="AEA27" s="63"/>
      <c r="AEB27" s="63"/>
      <c r="AEC27" s="63"/>
      <c r="AED27" s="63"/>
      <c r="AEE27" s="63"/>
      <c r="AEF27" s="63"/>
      <c r="AEG27" s="63"/>
      <c r="AEH27" s="63"/>
      <c r="AEI27" s="63"/>
      <c r="AEJ27" s="63"/>
      <c r="AEK27" s="63"/>
      <c r="AEL27" s="63"/>
      <c r="AEM27" s="63"/>
      <c r="AEN27" s="63"/>
      <c r="AEO27" s="63"/>
      <c r="AEP27" s="63"/>
      <c r="AEQ27" s="63"/>
      <c r="AER27" s="63"/>
      <c r="AES27" s="63"/>
      <c r="AET27" s="63"/>
      <c r="AEU27" s="63"/>
      <c r="AEV27" s="63"/>
      <c r="AEW27" s="63"/>
      <c r="AEX27" s="63"/>
      <c r="AEY27" s="63"/>
      <c r="AEZ27" s="63"/>
      <c r="AFA27" s="63"/>
      <c r="AFB27" s="63"/>
      <c r="AFC27" s="63"/>
      <c r="AFD27" s="63"/>
      <c r="AFE27" s="63"/>
      <c r="AFF27" s="63"/>
      <c r="AFG27" s="63"/>
      <c r="AFH27" s="63"/>
      <c r="AFI27" s="63"/>
      <c r="AFJ27" s="63"/>
      <c r="AFK27" s="63"/>
      <c r="AFL27" s="63"/>
      <c r="AFM27" s="63"/>
      <c r="AFN27" s="63"/>
      <c r="AFO27" s="63"/>
      <c r="AFP27" s="63"/>
      <c r="AFQ27" s="63"/>
      <c r="AFR27" s="63"/>
      <c r="AFS27" s="63"/>
      <c r="AFT27" s="63"/>
      <c r="AFU27" s="63"/>
      <c r="AFV27" s="63"/>
      <c r="AFW27" s="63"/>
      <c r="AFX27" s="63"/>
      <c r="AFY27" s="63"/>
      <c r="AFZ27" s="63"/>
      <c r="AGA27" s="63"/>
      <c r="AGB27" s="63"/>
      <c r="AGC27" s="63"/>
      <c r="AGD27" s="63"/>
      <c r="AGE27" s="63"/>
      <c r="AGF27" s="63"/>
      <c r="AGG27" s="63"/>
      <c r="AGH27" s="63"/>
      <c r="AGI27" s="63"/>
      <c r="AGJ27" s="63"/>
      <c r="AGK27" s="63"/>
      <c r="AGL27" s="63"/>
      <c r="AGM27" s="63"/>
      <c r="AGN27" s="63"/>
      <c r="AGO27" s="63"/>
      <c r="AGP27" s="63"/>
      <c r="AGQ27" s="63"/>
      <c r="AGR27" s="63"/>
      <c r="AGS27" s="63"/>
      <c r="AGT27" s="63"/>
      <c r="AGU27" s="63"/>
      <c r="AGV27" s="63"/>
      <c r="AGW27" s="63"/>
      <c r="AGX27" s="63"/>
      <c r="AGY27" s="63"/>
      <c r="AGZ27" s="63"/>
      <c r="AHA27" s="63"/>
      <c r="AHB27" s="63"/>
      <c r="AHC27" s="63"/>
      <c r="AHD27" s="63"/>
      <c r="AHE27" s="63"/>
      <c r="AHF27" s="63"/>
      <c r="AHG27" s="63"/>
      <c r="AHH27" s="63"/>
      <c r="AHI27" s="63"/>
      <c r="AHJ27" s="63"/>
      <c r="AHK27" s="63"/>
      <c r="AHL27" s="63"/>
      <c r="AHM27" s="63"/>
      <c r="AHN27" s="63"/>
      <c r="AHO27" s="63"/>
      <c r="AHP27" s="63"/>
      <c r="AHQ27" s="63"/>
      <c r="AHR27" s="63"/>
      <c r="AHS27" s="63"/>
      <c r="AHT27" s="63"/>
      <c r="AHU27" s="63"/>
      <c r="AHV27" s="63"/>
      <c r="AHW27" s="63"/>
      <c r="AHX27" s="63"/>
      <c r="AHY27" s="63"/>
      <c r="AHZ27" s="63"/>
      <c r="AIA27" s="63"/>
      <c r="AIB27" s="63"/>
      <c r="AIC27" s="63"/>
      <c r="AID27" s="63"/>
      <c r="AIE27" s="63"/>
      <c r="AIF27" s="63"/>
      <c r="AIG27" s="63"/>
      <c r="AIH27" s="63"/>
      <c r="AII27" s="63"/>
      <c r="AIJ27" s="63"/>
      <c r="AIK27" s="63"/>
      <c r="AIL27" s="63"/>
      <c r="AIM27" s="63"/>
      <c r="AIN27" s="63"/>
      <c r="AIO27" s="63"/>
      <c r="AIP27" s="63"/>
      <c r="AIQ27" s="63"/>
      <c r="AIR27" s="63"/>
      <c r="AIS27" s="63"/>
      <c r="AIT27" s="63"/>
      <c r="AIU27" s="63"/>
      <c r="AIV27" s="63"/>
      <c r="AIW27" s="63"/>
      <c r="AIX27" s="63"/>
      <c r="AIY27" s="63"/>
      <c r="AIZ27" s="63"/>
      <c r="AJA27" s="63"/>
      <c r="AJB27" s="63"/>
      <c r="AJC27" s="63"/>
      <c r="AJD27" s="63"/>
      <c r="AJE27" s="63"/>
      <c r="AJF27" s="63"/>
      <c r="AJG27" s="63"/>
      <c r="AJH27" s="63"/>
      <c r="AJI27" s="63"/>
      <c r="AJJ27" s="63"/>
      <c r="AJK27" s="63"/>
      <c r="AJL27" s="63"/>
      <c r="AJM27" s="63"/>
      <c r="AJN27" s="63"/>
      <c r="AJO27" s="63"/>
      <c r="AJP27" s="63"/>
      <c r="AJQ27" s="63"/>
      <c r="AJR27" s="63"/>
      <c r="AJS27" s="63"/>
      <c r="AJT27" s="63"/>
      <c r="AJU27" s="63"/>
      <c r="AJV27" s="63"/>
      <c r="AJW27" s="63"/>
      <c r="AJX27" s="63"/>
      <c r="AJY27" s="63"/>
      <c r="AJZ27" s="63"/>
      <c r="AKA27" s="63"/>
      <c r="AKB27" s="63"/>
      <c r="AKC27" s="63"/>
      <c r="AKD27" s="63"/>
      <c r="AKE27" s="63"/>
      <c r="AKF27" s="63"/>
      <c r="AKG27" s="63"/>
      <c r="AKH27" s="63"/>
      <c r="AKI27" s="63"/>
      <c r="AKJ27" s="63"/>
      <c r="AKK27" s="63"/>
      <c r="AKL27" s="63"/>
      <c r="AKM27" s="63"/>
      <c r="AKN27" s="63"/>
      <c r="AKO27" s="63"/>
      <c r="AKP27" s="63"/>
      <c r="AKQ27" s="63"/>
      <c r="AKR27" s="63"/>
      <c r="AKS27" s="63"/>
      <c r="AKT27" s="63"/>
      <c r="AKU27" s="63"/>
      <c r="AKV27" s="63"/>
      <c r="AKW27" s="63"/>
      <c r="AKX27" s="63"/>
      <c r="AKY27" s="63"/>
      <c r="AKZ27" s="63"/>
      <c r="ALA27" s="63"/>
      <c r="ALB27" s="63"/>
      <c r="ALC27" s="63"/>
      <c r="ALD27" s="63"/>
      <c r="ALE27" s="63"/>
      <c r="ALF27" s="63"/>
      <c r="ALG27" s="63"/>
      <c r="ALH27" s="63"/>
      <c r="ALI27" s="63"/>
      <c r="ALJ27" s="63"/>
      <c r="ALK27" s="63"/>
      <c r="ALL27" s="63"/>
      <c r="ALM27" s="63"/>
      <c r="ALN27" s="63"/>
      <c r="ALO27" s="63"/>
      <c r="ALP27" s="63"/>
      <c r="ALQ27" s="63"/>
      <c r="ALR27" s="63"/>
      <c r="ALS27" s="63"/>
      <c r="ALT27" s="63"/>
      <c r="ALU27" s="63"/>
      <c r="ALV27" s="63"/>
      <c r="ALW27" s="63"/>
      <c r="ALX27" s="63"/>
      <c r="ALY27" s="63"/>
      <c r="ALZ27" s="63"/>
      <c r="AMA27" s="63"/>
      <c r="AMB27" s="63"/>
      <c r="AMC27" s="63"/>
      <c r="AMD27" s="63"/>
      <c r="AME27" s="63"/>
      <c r="AMF27" s="63"/>
      <c r="AMG27" s="63"/>
      <c r="AMH27" s="63"/>
      <c r="AMI27" s="63"/>
    </row>
    <row r="28" spans="1:1023" ht="14.45" customHeight="1" x14ac:dyDescent="0.25">
      <c r="A28" s="182"/>
      <c r="B28" s="182"/>
      <c r="C28" s="182"/>
      <c r="D28" s="182"/>
      <c r="E28" s="182"/>
      <c r="F28" s="182"/>
      <c r="G28" s="14" t="s">
        <v>11</v>
      </c>
      <c r="H28" s="65">
        <f>SUM(H27)</f>
        <v>1980</v>
      </c>
      <c r="I28" s="65">
        <f>SUM(I27)</f>
        <v>2435.4</v>
      </c>
      <c r="J28" s="14"/>
    </row>
    <row r="29" spans="1:1023" x14ac:dyDescent="0.25">
      <c r="A29" s="22"/>
      <c r="B29" s="16"/>
      <c r="C29" s="22"/>
      <c r="D29" s="22"/>
      <c r="E29" s="22"/>
      <c r="F29" s="22"/>
      <c r="G29" s="16"/>
      <c r="H29" s="16"/>
      <c r="I29" s="16"/>
      <c r="J29" s="16"/>
    </row>
    <row r="30" spans="1:1023" ht="27" customHeight="1" x14ac:dyDescent="0.25">
      <c r="B30" s="13"/>
      <c r="F30" s="180" t="s">
        <v>45</v>
      </c>
      <c r="G30" s="180"/>
      <c r="H30" s="180"/>
      <c r="I30" s="180"/>
    </row>
    <row r="31" spans="1:1023" x14ac:dyDescent="0.25">
      <c r="F31" s="1" t="s">
        <v>46</v>
      </c>
    </row>
    <row r="32" spans="1:1023" x14ac:dyDescent="0.25">
      <c r="B32" s="151" t="s">
        <v>55</v>
      </c>
      <c r="F32" s="1" t="s">
        <v>47</v>
      </c>
    </row>
    <row r="34" spans="1:1023" ht="40.5" x14ac:dyDescent="0.25">
      <c r="A34" s="119" t="s">
        <v>1</v>
      </c>
      <c r="B34" s="2" t="s">
        <v>2</v>
      </c>
      <c r="C34" s="2" t="s">
        <v>3</v>
      </c>
      <c r="D34" s="2" t="s">
        <v>4</v>
      </c>
      <c r="E34" s="14" t="s">
        <v>21</v>
      </c>
      <c r="F34" s="14" t="s">
        <v>22</v>
      </c>
      <c r="G34" s="14" t="s">
        <v>17</v>
      </c>
      <c r="H34" s="14" t="s">
        <v>5</v>
      </c>
      <c r="I34" s="14" t="s">
        <v>6</v>
      </c>
      <c r="J34" s="2" t="s">
        <v>7</v>
      </c>
    </row>
    <row r="35" spans="1:1023" ht="126" customHeight="1" x14ac:dyDescent="0.25">
      <c r="A35" s="81">
        <v>1</v>
      </c>
      <c r="B35" s="116" t="s">
        <v>24</v>
      </c>
      <c r="C35" s="49" t="s">
        <v>9</v>
      </c>
      <c r="D35" s="15">
        <v>1400</v>
      </c>
      <c r="E35" s="64">
        <v>20.399999999999999</v>
      </c>
      <c r="F35" s="64">
        <f>E35*G35+E35</f>
        <v>22.032</v>
      </c>
      <c r="G35" s="5">
        <v>0.08</v>
      </c>
      <c r="H35" s="64">
        <f>D35*E35</f>
        <v>28559.999999999996</v>
      </c>
      <c r="I35" s="64">
        <f>D35*F35</f>
        <v>30844.799999999999</v>
      </c>
      <c r="J35" s="49"/>
    </row>
    <row r="36" spans="1:1023" ht="128.25" x14ac:dyDescent="0.25">
      <c r="A36" s="118">
        <v>2</v>
      </c>
      <c r="B36" s="116" t="s">
        <v>25</v>
      </c>
      <c r="C36" s="49" t="s">
        <v>9</v>
      </c>
      <c r="D36" s="49">
        <v>500</v>
      </c>
      <c r="E36" s="64">
        <v>17.3</v>
      </c>
      <c r="F36" s="64">
        <f>E36*G36+E36</f>
        <v>18.684000000000001</v>
      </c>
      <c r="G36" s="5">
        <v>0.08</v>
      </c>
      <c r="H36" s="64">
        <f>D36*E36</f>
        <v>8650</v>
      </c>
      <c r="I36" s="64">
        <f>D36*F36</f>
        <v>9342</v>
      </c>
      <c r="J36" s="7"/>
    </row>
    <row r="37" spans="1:1023" s="62" customFormat="1" x14ac:dyDescent="0.25">
      <c r="A37" s="118">
        <v>3</v>
      </c>
      <c r="B37" s="116" t="s">
        <v>98</v>
      </c>
      <c r="C37" s="49" t="s">
        <v>9</v>
      </c>
      <c r="D37" s="49">
        <v>300</v>
      </c>
      <c r="E37" s="64">
        <v>21</v>
      </c>
      <c r="F37" s="64">
        <f t="shared" ref="F37:F49" si="0">E37*G37+E37</f>
        <v>22.68</v>
      </c>
      <c r="G37" s="5">
        <v>0.08</v>
      </c>
      <c r="H37" s="64">
        <f t="shared" ref="H37:H48" si="1">D37*E37</f>
        <v>6300</v>
      </c>
      <c r="I37" s="64">
        <f t="shared" ref="I37:I48" si="2">D37*F37</f>
        <v>6804</v>
      </c>
      <c r="J37" s="7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63"/>
      <c r="IZ37" s="63"/>
      <c r="JA37" s="63"/>
      <c r="JB37" s="63"/>
      <c r="JC37" s="63"/>
      <c r="JD37" s="63"/>
      <c r="JE37" s="63"/>
      <c r="JF37" s="63"/>
      <c r="JG37" s="63"/>
      <c r="JH37" s="63"/>
      <c r="JI37" s="63"/>
      <c r="JJ37" s="63"/>
      <c r="JK37" s="63"/>
      <c r="JL37" s="63"/>
      <c r="JM37" s="63"/>
      <c r="JN37" s="63"/>
      <c r="JO37" s="63"/>
      <c r="JP37" s="63"/>
      <c r="JQ37" s="63"/>
      <c r="JR37" s="63"/>
      <c r="JS37" s="63"/>
      <c r="JT37" s="63"/>
      <c r="JU37" s="63"/>
      <c r="JV37" s="63"/>
      <c r="JW37" s="63"/>
      <c r="JX37" s="63"/>
      <c r="JY37" s="63"/>
      <c r="JZ37" s="63"/>
      <c r="KA37" s="63"/>
      <c r="KB37" s="63"/>
      <c r="KC37" s="63"/>
      <c r="KD37" s="63"/>
      <c r="KE37" s="63"/>
      <c r="KF37" s="63"/>
      <c r="KG37" s="63"/>
      <c r="KH37" s="63"/>
      <c r="KI37" s="63"/>
      <c r="KJ37" s="63"/>
      <c r="KK37" s="63"/>
      <c r="KL37" s="63"/>
      <c r="KM37" s="63"/>
      <c r="KN37" s="63"/>
      <c r="KO37" s="63"/>
      <c r="KP37" s="63"/>
      <c r="KQ37" s="63"/>
      <c r="KR37" s="63"/>
      <c r="KS37" s="63"/>
      <c r="KT37" s="63"/>
      <c r="KU37" s="63"/>
      <c r="KV37" s="63"/>
      <c r="KW37" s="63"/>
      <c r="KX37" s="63"/>
      <c r="KY37" s="63"/>
      <c r="KZ37" s="63"/>
      <c r="LA37" s="63"/>
      <c r="LB37" s="63"/>
      <c r="LC37" s="63"/>
      <c r="LD37" s="63"/>
      <c r="LE37" s="63"/>
      <c r="LF37" s="63"/>
      <c r="LG37" s="63"/>
      <c r="LH37" s="63"/>
      <c r="LI37" s="63"/>
      <c r="LJ37" s="63"/>
      <c r="LK37" s="63"/>
      <c r="LL37" s="63"/>
      <c r="LM37" s="63"/>
      <c r="LN37" s="63"/>
      <c r="LO37" s="63"/>
      <c r="LP37" s="63"/>
      <c r="LQ37" s="63"/>
      <c r="LR37" s="63"/>
      <c r="LS37" s="63"/>
      <c r="LT37" s="63"/>
      <c r="LU37" s="63"/>
      <c r="LV37" s="63"/>
      <c r="LW37" s="63"/>
      <c r="LX37" s="63"/>
      <c r="LY37" s="63"/>
      <c r="LZ37" s="63"/>
      <c r="MA37" s="63"/>
      <c r="MB37" s="63"/>
      <c r="MC37" s="63"/>
      <c r="MD37" s="63"/>
      <c r="ME37" s="63"/>
      <c r="MF37" s="63"/>
      <c r="MG37" s="63"/>
      <c r="MH37" s="63"/>
      <c r="MI37" s="63"/>
      <c r="MJ37" s="63"/>
      <c r="MK37" s="63"/>
      <c r="ML37" s="63"/>
      <c r="MM37" s="63"/>
      <c r="MN37" s="63"/>
      <c r="MO37" s="63"/>
      <c r="MP37" s="63"/>
      <c r="MQ37" s="63"/>
      <c r="MR37" s="63"/>
      <c r="MS37" s="63"/>
      <c r="MT37" s="63"/>
      <c r="MU37" s="63"/>
      <c r="MV37" s="63"/>
      <c r="MW37" s="63"/>
      <c r="MX37" s="63"/>
      <c r="MY37" s="63"/>
      <c r="MZ37" s="63"/>
      <c r="NA37" s="63"/>
      <c r="NB37" s="63"/>
      <c r="NC37" s="63"/>
      <c r="ND37" s="63"/>
      <c r="NE37" s="63"/>
      <c r="NF37" s="63"/>
      <c r="NG37" s="63"/>
      <c r="NH37" s="63"/>
      <c r="NI37" s="63"/>
      <c r="NJ37" s="63"/>
      <c r="NK37" s="63"/>
      <c r="NL37" s="63"/>
      <c r="NM37" s="63"/>
      <c r="NN37" s="63"/>
      <c r="NO37" s="63"/>
      <c r="NP37" s="63"/>
      <c r="NQ37" s="63"/>
      <c r="NR37" s="63"/>
      <c r="NS37" s="63"/>
      <c r="NT37" s="63"/>
      <c r="NU37" s="63"/>
      <c r="NV37" s="63"/>
      <c r="NW37" s="63"/>
      <c r="NX37" s="63"/>
      <c r="NY37" s="63"/>
      <c r="NZ37" s="63"/>
      <c r="OA37" s="63"/>
      <c r="OB37" s="63"/>
      <c r="OC37" s="63"/>
      <c r="OD37" s="63"/>
      <c r="OE37" s="63"/>
      <c r="OF37" s="63"/>
      <c r="OG37" s="63"/>
      <c r="OH37" s="63"/>
      <c r="OI37" s="63"/>
      <c r="OJ37" s="63"/>
      <c r="OK37" s="63"/>
      <c r="OL37" s="63"/>
      <c r="OM37" s="63"/>
      <c r="ON37" s="63"/>
      <c r="OO37" s="63"/>
      <c r="OP37" s="63"/>
      <c r="OQ37" s="63"/>
      <c r="OR37" s="63"/>
      <c r="OS37" s="63"/>
      <c r="OT37" s="63"/>
      <c r="OU37" s="63"/>
      <c r="OV37" s="63"/>
      <c r="OW37" s="63"/>
      <c r="OX37" s="63"/>
      <c r="OY37" s="63"/>
      <c r="OZ37" s="63"/>
      <c r="PA37" s="63"/>
      <c r="PB37" s="63"/>
      <c r="PC37" s="63"/>
      <c r="PD37" s="63"/>
      <c r="PE37" s="63"/>
      <c r="PF37" s="63"/>
      <c r="PG37" s="63"/>
      <c r="PH37" s="63"/>
      <c r="PI37" s="63"/>
      <c r="PJ37" s="63"/>
      <c r="PK37" s="63"/>
      <c r="PL37" s="63"/>
      <c r="PM37" s="63"/>
      <c r="PN37" s="63"/>
      <c r="PO37" s="63"/>
      <c r="PP37" s="63"/>
      <c r="PQ37" s="63"/>
      <c r="PR37" s="63"/>
      <c r="PS37" s="63"/>
      <c r="PT37" s="63"/>
      <c r="PU37" s="63"/>
      <c r="PV37" s="63"/>
      <c r="PW37" s="63"/>
      <c r="PX37" s="63"/>
      <c r="PY37" s="63"/>
      <c r="PZ37" s="63"/>
      <c r="QA37" s="63"/>
      <c r="QB37" s="63"/>
      <c r="QC37" s="63"/>
      <c r="QD37" s="63"/>
      <c r="QE37" s="63"/>
      <c r="QF37" s="63"/>
      <c r="QG37" s="63"/>
      <c r="QH37" s="63"/>
      <c r="QI37" s="63"/>
      <c r="QJ37" s="63"/>
      <c r="QK37" s="63"/>
      <c r="QL37" s="63"/>
      <c r="QM37" s="63"/>
      <c r="QN37" s="63"/>
      <c r="QO37" s="63"/>
      <c r="QP37" s="63"/>
      <c r="QQ37" s="63"/>
      <c r="QR37" s="63"/>
      <c r="QS37" s="63"/>
      <c r="QT37" s="63"/>
      <c r="QU37" s="63"/>
      <c r="QV37" s="63"/>
      <c r="QW37" s="63"/>
      <c r="QX37" s="63"/>
      <c r="QY37" s="63"/>
      <c r="QZ37" s="63"/>
      <c r="RA37" s="63"/>
      <c r="RB37" s="63"/>
      <c r="RC37" s="63"/>
      <c r="RD37" s="63"/>
      <c r="RE37" s="63"/>
      <c r="RF37" s="63"/>
      <c r="RG37" s="63"/>
      <c r="RH37" s="63"/>
      <c r="RI37" s="63"/>
      <c r="RJ37" s="63"/>
      <c r="RK37" s="63"/>
      <c r="RL37" s="63"/>
      <c r="RM37" s="63"/>
      <c r="RN37" s="63"/>
      <c r="RO37" s="63"/>
      <c r="RP37" s="63"/>
      <c r="RQ37" s="63"/>
      <c r="RR37" s="63"/>
      <c r="RS37" s="63"/>
      <c r="RT37" s="63"/>
      <c r="RU37" s="63"/>
      <c r="RV37" s="63"/>
      <c r="RW37" s="63"/>
      <c r="RX37" s="63"/>
      <c r="RY37" s="63"/>
      <c r="RZ37" s="63"/>
      <c r="SA37" s="63"/>
      <c r="SB37" s="63"/>
      <c r="SC37" s="63"/>
      <c r="SD37" s="63"/>
      <c r="SE37" s="63"/>
      <c r="SF37" s="63"/>
      <c r="SG37" s="63"/>
      <c r="SH37" s="63"/>
      <c r="SI37" s="63"/>
      <c r="SJ37" s="63"/>
      <c r="SK37" s="63"/>
      <c r="SL37" s="63"/>
      <c r="SM37" s="63"/>
      <c r="SN37" s="63"/>
      <c r="SO37" s="63"/>
      <c r="SP37" s="63"/>
      <c r="SQ37" s="63"/>
      <c r="SR37" s="63"/>
      <c r="SS37" s="63"/>
      <c r="ST37" s="63"/>
      <c r="SU37" s="63"/>
      <c r="SV37" s="63"/>
      <c r="SW37" s="63"/>
      <c r="SX37" s="63"/>
      <c r="SY37" s="63"/>
      <c r="SZ37" s="63"/>
      <c r="TA37" s="63"/>
      <c r="TB37" s="63"/>
      <c r="TC37" s="63"/>
      <c r="TD37" s="63"/>
      <c r="TE37" s="63"/>
      <c r="TF37" s="63"/>
      <c r="TG37" s="63"/>
      <c r="TH37" s="63"/>
      <c r="TI37" s="63"/>
      <c r="TJ37" s="63"/>
      <c r="TK37" s="63"/>
      <c r="TL37" s="63"/>
      <c r="TM37" s="63"/>
      <c r="TN37" s="63"/>
      <c r="TO37" s="63"/>
      <c r="TP37" s="63"/>
      <c r="TQ37" s="63"/>
      <c r="TR37" s="63"/>
      <c r="TS37" s="63"/>
      <c r="TT37" s="63"/>
      <c r="TU37" s="63"/>
      <c r="TV37" s="63"/>
      <c r="TW37" s="63"/>
      <c r="TX37" s="63"/>
      <c r="TY37" s="63"/>
      <c r="TZ37" s="63"/>
      <c r="UA37" s="63"/>
      <c r="UB37" s="63"/>
      <c r="UC37" s="63"/>
      <c r="UD37" s="63"/>
      <c r="UE37" s="63"/>
      <c r="UF37" s="63"/>
      <c r="UG37" s="63"/>
      <c r="UH37" s="63"/>
      <c r="UI37" s="63"/>
      <c r="UJ37" s="63"/>
      <c r="UK37" s="63"/>
      <c r="UL37" s="63"/>
      <c r="UM37" s="63"/>
      <c r="UN37" s="63"/>
      <c r="UO37" s="63"/>
      <c r="UP37" s="63"/>
      <c r="UQ37" s="63"/>
      <c r="UR37" s="63"/>
      <c r="US37" s="63"/>
      <c r="UT37" s="63"/>
      <c r="UU37" s="63"/>
      <c r="UV37" s="63"/>
      <c r="UW37" s="63"/>
      <c r="UX37" s="63"/>
      <c r="UY37" s="63"/>
      <c r="UZ37" s="63"/>
      <c r="VA37" s="63"/>
      <c r="VB37" s="63"/>
      <c r="VC37" s="63"/>
      <c r="VD37" s="63"/>
      <c r="VE37" s="63"/>
      <c r="VF37" s="63"/>
      <c r="VG37" s="63"/>
      <c r="VH37" s="63"/>
      <c r="VI37" s="63"/>
      <c r="VJ37" s="63"/>
      <c r="VK37" s="63"/>
      <c r="VL37" s="63"/>
      <c r="VM37" s="63"/>
      <c r="VN37" s="63"/>
      <c r="VO37" s="63"/>
      <c r="VP37" s="63"/>
      <c r="VQ37" s="63"/>
      <c r="VR37" s="63"/>
      <c r="VS37" s="63"/>
      <c r="VT37" s="63"/>
      <c r="VU37" s="63"/>
      <c r="VV37" s="63"/>
      <c r="VW37" s="63"/>
      <c r="VX37" s="63"/>
      <c r="VY37" s="63"/>
      <c r="VZ37" s="63"/>
      <c r="WA37" s="63"/>
      <c r="WB37" s="63"/>
      <c r="WC37" s="63"/>
      <c r="WD37" s="63"/>
      <c r="WE37" s="63"/>
      <c r="WF37" s="63"/>
      <c r="WG37" s="63"/>
      <c r="WH37" s="63"/>
      <c r="WI37" s="63"/>
      <c r="WJ37" s="63"/>
      <c r="WK37" s="63"/>
      <c r="WL37" s="63"/>
      <c r="WM37" s="63"/>
      <c r="WN37" s="63"/>
      <c r="WO37" s="63"/>
      <c r="WP37" s="63"/>
      <c r="WQ37" s="63"/>
      <c r="WR37" s="63"/>
      <c r="WS37" s="63"/>
      <c r="WT37" s="63"/>
      <c r="WU37" s="63"/>
      <c r="WV37" s="63"/>
      <c r="WW37" s="63"/>
      <c r="WX37" s="63"/>
      <c r="WY37" s="63"/>
      <c r="WZ37" s="63"/>
      <c r="XA37" s="63"/>
      <c r="XB37" s="63"/>
      <c r="XC37" s="63"/>
      <c r="XD37" s="63"/>
      <c r="XE37" s="63"/>
      <c r="XF37" s="63"/>
      <c r="XG37" s="63"/>
      <c r="XH37" s="63"/>
      <c r="XI37" s="63"/>
      <c r="XJ37" s="63"/>
      <c r="XK37" s="63"/>
      <c r="XL37" s="63"/>
      <c r="XM37" s="63"/>
      <c r="XN37" s="63"/>
      <c r="XO37" s="63"/>
      <c r="XP37" s="63"/>
      <c r="XQ37" s="63"/>
      <c r="XR37" s="63"/>
      <c r="XS37" s="63"/>
      <c r="XT37" s="63"/>
      <c r="XU37" s="63"/>
      <c r="XV37" s="63"/>
      <c r="XW37" s="63"/>
      <c r="XX37" s="63"/>
      <c r="XY37" s="63"/>
      <c r="XZ37" s="63"/>
      <c r="YA37" s="63"/>
      <c r="YB37" s="63"/>
      <c r="YC37" s="63"/>
      <c r="YD37" s="63"/>
      <c r="YE37" s="63"/>
      <c r="YF37" s="63"/>
      <c r="YG37" s="63"/>
      <c r="YH37" s="63"/>
      <c r="YI37" s="63"/>
      <c r="YJ37" s="63"/>
      <c r="YK37" s="63"/>
      <c r="YL37" s="63"/>
      <c r="YM37" s="63"/>
      <c r="YN37" s="63"/>
      <c r="YO37" s="63"/>
      <c r="YP37" s="63"/>
      <c r="YQ37" s="63"/>
      <c r="YR37" s="63"/>
      <c r="YS37" s="63"/>
      <c r="YT37" s="63"/>
      <c r="YU37" s="63"/>
      <c r="YV37" s="63"/>
      <c r="YW37" s="63"/>
      <c r="YX37" s="63"/>
      <c r="YY37" s="63"/>
      <c r="YZ37" s="63"/>
      <c r="ZA37" s="63"/>
      <c r="ZB37" s="63"/>
      <c r="ZC37" s="63"/>
      <c r="ZD37" s="63"/>
      <c r="ZE37" s="63"/>
      <c r="ZF37" s="63"/>
      <c r="ZG37" s="63"/>
      <c r="ZH37" s="63"/>
      <c r="ZI37" s="63"/>
      <c r="ZJ37" s="63"/>
      <c r="ZK37" s="63"/>
      <c r="ZL37" s="63"/>
      <c r="ZM37" s="63"/>
      <c r="ZN37" s="63"/>
      <c r="ZO37" s="63"/>
      <c r="ZP37" s="63"/>
      <c r="ZQ37" s="63"/>
      <c r="ZR37" s="63"/>
      <c r="ZS37" s="63"/>
      <c r="ZT37" s="63"/>
      <c r="ZU37" s="63"/>
      <c r="ZV37" s="63"/>
      <c r="ZW37" s="63"/>
      <c r="ZX37" s="63"/>
      <c r="ZY37" s="63"/>
      <c r="ZZ37" s="63"/>
      <c r="AAA37" s="63"/>
      <c r="AAB37" s="63"/>
      <c r="AAC37" s="63"/>
      <c r="AAD37" s="63"/>
      <c r="AAE37" s="63"/>
      <c r="AAF37" s="63"/>
      <c r="AAG37" s="63"/>
      <c r="AAH37" s="63"/>
      <c r="AAI37" s="63"/>
      <c r="AAJ37" s="63"/>
      <c r="AAK37" s="63"/>
      <c r="AAL37" s="63"/>
      <c r="AAM37" s="63"/>
      <c r="AAN37" s="63"/>
      <c r="AAO37" s="63"/>
      <c r="AAP37" s="63"/>
      <c r="AAQ37" s="63"/>
      <c r="AAR37" s="63"/>
      <c r="AAS37" s="63"/>
      <c r="AAT37" s="63"/>
      <c r="AAU37" s="63"/>
      <c r="AAV37" s="63"/>
      <c r="AAW37" s="63"/>
      <c r="AAX37" s="63"/>
      <c r="AAY37" s="63"/>
      <c r="AAZ37" s="63"/>
      <c r="ABA37" s="63"/>
      <c r="ABB37" s="63"/>
      <c r="ABC37" s="63"/>
      <c r="ABD37" s="63"/>
      <c r="ABE37" s="63"/>
      <c r="ABF37" s="63"/>
      <c r="ABG37" s="63"/>
      <c r="ABH37" s="63"/>
      <c r="ABI37" s="63"/>
      <c r="ABJ37" s="63"/>
      <c r="ABK37" s="63"/>
      <c r="ABL37" s="63"/>
      <c r="ABM37" s="63"/>
      <c r="ABN37" s="63"/>
      <c r="ABO37" s="63"/>
      <c r="ABP37" s="63"/>
      <c r="ABQ37" s="63"/>
      <c r="ABR37" s="63"/>
      <c r="ABS37" s="63"/>
      <c r="ABT37" s="63"/>
      <c r="ABU37" s="63"/>
      <c r="ABV37" s="63"/>
      <c r="ABW37" s="63"/>
      <c r="ABX37" s="63"/>
      <c r="ABY37" s="63"/>
      <c r="ABZ37" s="63"/>
      <c r="ACA37" s="63"/>
      <c r="ACB37" s="63"/>
      <c r="ACC37" s="63"/>
      <c r="ACD37" s="63"/>
      <c r="ACE37" s="63"/>
      <c r="ACF37" s="63"/>
      <c r="ACG37" s="63"/>
      <c r="ACH37" s="63"/>
      <c r="ACI37" s="63"/>
      <c r="ACJ37" s="63"/>
      <c r="ACK37" s="63"/>
      <c r="ACL37" s="63"/>
      <c r="ACM37" s="63"/>
      <c r="ACN37" s="63"/>
      <c r="ACO37" s="63"/>
      <c r="ACP37" s="63"/>
      <c r="ACQ37" s="63"/>
      <c r="ACR37" s="63"/>
      <c r="ACS37" s="63"/>
      <c r="ACT37" s="63"/>
      <c r="ACU37" s="63"/>
      <c r="ACV37" s="63"/>
      <c r="ACW37" s="63"/>
      <c r="ACX37" s="63"/>
      <c r="ACY37" s="63"/>
      <c r="ACZ37" s="63"/>
      <c r="ADA37" s="63"/>
      <c r="ADB37" s="63"/>
      <c r="ADC37" s="63"/>
      <c r="ADD37" s="63"/>
      <c r="ADE37" s="63"/>
      <c r="ADF37" s="63"/>
      <c r="ADG37" s="63"/>
      <c r="ADH37" s="63"/>
      <c r="ADI37" s="63"/>
      <c r="ADJ37" s="63"/>
      <c r="ADK37" s="63"/>
      <c r="ADL37" s="63"/>
      <c r="ADM37" s="63"/>
      <c r="ADN37" s="63"/>
      <c r="ADO37" s="63"/>
      <c r="ADP37" s="63"/>
      <c r="ADQ37" s="63"/>
      <c r="ADR37" s="63"/>
      <c r="ADS37" s="63"/>
      <c r="ADT37" s="63"/>
      <c r="ADU37" s="63"/>
      <c r="ADV37" s="63"/>
      <c r="ADW37" s="63"/>
      <c r="ADX37" s="63"/>
      <c r="ADY37" s="63"/>
      <c r="ADZ37" s="63"/>
      <c r="AEA37" s="63"/>
      <c r="AEB37" s="63"/>
      <c r="AEC37" s="63"/>
      <c r="AED37" s="63"/>
      <c r="AEE37" s="63"/>
      <c r="AEF37" s="63"/>
      <c r="AEG37" s="63"/>
      <c r="AEH37" s="63"/>
      <c r="AEI37" s="63"/>
      <c r="AEJ37" s="63"/>
      <c r="AEK37" s="63"/>
      <c r="AEL37" s="63"/>
      <c r="AEM37" s="63"/>
      <c r="AEN37" s="63"/>
      <c r="AEO37" s="63"/>
      <c r="AEP37" s="63"/>
      <c r="AEQ37" s="63"/>
      <c r="AER37" s="63"/>
      <c r="AES37" s="63"/>
      <c r="AET37" s="63"/>
      <c r="AEU37" s="63"/>
      <c r="AEV37" s="63"/>
      <c r="AEW37" s="63"/>
      <c r="AEX37" s="63"/>
      <c r="AEY37" s="63"/>
      <c r="AEZ37" s="63"/>
      <c r="AFA37" s="63"/>
      <c r="AFB37" s="63"/>
      <c r="AFC37" s="63"/>
      <c r="AFD37" s="63"/>
      <c r="AFE37" s="63"/>
      <c r="AFF37" s="63"/>
      <c r="AFG37" s="63"/>
      <c r="AFH37" s="63"/>
      <c r="AFI37" s="63"/>
      <c r="AFJ37" s="63"/>
      <c r="AFK37" s="63"/>
      <c r="AFL37" s="63"/>
      <c r="AFM37" s="63"/>
      <c r="AFN37" s="63"/>
      <c r="AFO37" s="63"/>
      <c r="AFP37" s="63"/>
      <c r="AFQ37" s="63"/>
      <c r="AFR37" s="63"/>
      <c r="AFS37" s="63"/>
      <c r="AFT37" s="63"/>
      <c r="AFU37" s="63"/>
      <c r="AFV37" s="63"/>
      <c r="AFW37" s="63"/>
      <c r="AFX37" s="63"/>
      <c r="AFY37" s="63"/>
      <c r="AFZ37" s="63"/>
      <c r="AGA37" s="63"/>
      <c r="AGB37" s="63"/>
      <c r="AGC37" s="63"/>
      <c r="AGD37" s="63"/>
      <c r="AGE37" s="63"/>
      <c r="AGF37" s="63"/>
      <c r="AGG37" s="63"/>
      <c r="AGH37" s="63"/>
      <c r="AGI37" s="63"/>
      <c r="AGJ37" s="63"/>
      <c r="AGK37" s="63"/>
      <c r="AGL37" s="63"/>
      <c r="AGM37" s="63"/>
      <c r="AGN37" s="63"/>
      <c r="AGO37" s="63"/>
      <c r="AGP37" s="63"/>
      <c r="AGQ37" s="63"/>
      <c r="AGR37" s="63"/>
      <c r="AGS37" s="63"/>
      <c r="AGT37" s="63"/>
      <c r="AGU37" s="63"/>
      <c r="AGV37" s="63"/>
      <c r="AGW37" s="63"/>
      <c r="AGX37" s="63"/>
      <c r="AGY37" s="63"/>
      <c r="AGZ37" s="63"/>
      <c r="AHA37" s="63"/>
      <c r="AHB37" s="63"/>
      <c r="AHC37" s="63"/>
      <c r="AHD37" s="63"/>
      <c r="AHE37" s="63"/>
      <c r="AHF37" s="63"/>
      <c r="AHG37" s="63"/>
      <c r="AHH37" s="63"/>
      <c r="AHI37" s="63"/>
      <c r="AHJ37" s="63"/>
      <c r="AHK37" s="63"/>
      <c r="AHL37" s="63"/>
      <c r="AHM37" s="63"/>
      <c r="AHN37" s="63"/>
      <c r="AHO37" s="63"/>
      <c r="AHP37" s="63"/>
      <c r="AHQ37" s="63"/>
      <c r="AHR37" s="63"/>
      <c r="AHS37" s="63"/>
      <c r="AHT37" s="63"/>
      <c r="AHU37" s="63"/>
      <c r="AHV37" s="63"/>
      <c r="AHW37" s="63"/>
      <c r="AHX37" s="63"/>
      <c r="AHY37" s="63"/>
      <c r="AHZ37" s="63"/>
      <c r="AIA37" s="63"/>
      <c r="AIB37" s="63"/>
      <c r="AIC37" s="63"/>
      <c r="AID37" s="63"/>
      <c r="AIE37" s="63"/>
      <c r="AIF37" s="63"/>
      <c r="AIG37" s="63"/>
      <c r="AIH37" s="63"/>
      <c r="AII37" s="63"/>
      <c r="AIJ37" s="63"/>
      <c r="AIK37" s="63"/>
      <c r="AIL37" s="63"/>
      <c r="AIM37" s="63"/>
      <c r="AIN37" s="63"/>
      <c r="AIO37" s="63"/>
      <c r="AIP37" s="63"/>
      <c r="AIQ37" s="63"/>
      <c r="AIR37" s="63"/>
      <c r="AIS37" s="63"/>
      <c r="AIT37" s="63"/>
      <c r="AIU37" s="63"/>
      <c r="AIV37" s="63"/>
      <c r="AIW37" s="63"/>
      <c r="AIX37" s="63"/>
      <c r="AIY37" s="63"/>
      <c r="AIZ37" s="63"/>
      <c r="AJA37" s="63"/>
      <c r="AJB37" s="63"/>
      <c r="AJC37" s="63"/>
      <c r="AJD37" s="63"/>
      <c r="AJE37" s="63"/>
      <c r="AJF37" s="63"/>
      <c r="AJG37" s="63"/>
      <c r="AJH37" s="63"/>
      <c r="AJI37" s="63"/>
      <c r="AJJ37" s="63"/>
      <c r="AJK37" s="63"/>
      <c r="AJL37" s="63"/>
      <c r="AJM37" s="63"/>
      <c r="AJN37" s="63"/>
      <c r="AJO37" s="63"/>
      <c r="AJP37" s="63"/>
      <c r="AJQ37" s="63"/>
      <c r="AJR37" s="63"/>
      <c r="AJS37" s="63"/>
      <c r="AJT37" s="63"/>
      <c r="AJU37" s="63"/>
      <c r="AJV37" s="63"/>
      <c r="AJW37" s="63"/>
      <c r="AJX37" s="63"/>
      <c r="AJY37" s="63"/>
      <c r="AJZ37" s="63"/>
      <c r="AKA37" s="63"/>
      <c r="AKB37" s="63"/>
      <c r="AKC37" s="63"/>
      <c r="AKD37" s="63"/>
      <c r="AKE37" s="63"/>
      <c r="AKF37" s="63"/>
      <c r="AKG37" s="63"/>
      <c r="AKH37" s="63"/>
      <c r="AKI37" s="63"/>
      <c r="AKJ37" s="63"/>
      <c r="AKK37" s="63"/>
      <c r="AKL37" s="63"/>
      <c r="AKM37" s="63"/>
      <c r="AKN37" s="63"/>
      <c r="AKO37" s="63"/>
      <c r="AKP37" s="63"/>
      <c r="AKQ37" s="63"/>
      <c r="AKR37" s="63"/>
      <c r="AKS37" s="63"/>
      <c r="AKT37" s="63"/>
      <c r="AKU37" s="63"/>
      <c r="AKV37" s="63"/>
      <c r="AKW37" s="63"/>
      <c r="AKX37" s="63"/>
      <c r="AKY37" s="63"/>
      <c r="AKZ37" s="63"/>
      <c r="ALA37" s="63"/>
      <c r="ALB37" s="63"/>
      <c r="ALC37" s="63"/>
      <c r="ALD37" s="63"/>
      <c r="ALE37" s="63"/>
      <c r="ALF37" s="63"/>
      <c r="ALG37" s="63"/>
      <c r="ALH37" s="63"/>
      <c r="ALI37" s="63"/>
      <c r="ALJ37" s="63"/>
      <c r="ALK37" s="63"/>
      <c r="ALL37" s="63"/>
      <c r="ALM37" s="63"/>
      <c r="ALN37" s="63"/>
      <c r="ALO37" s="63"/>
      <c r="ALP37" s="63"/>
      <c r="ALQ37" s="63"/>
      <c r="ALR37" s="63"/>
      <c r="ALS37" s="63"/>
      <c r="ALT37" s="63"/>
      <c r="ALU37" s="63"/>
      <c r="ALV37" s="63"/>
      <c r="ALW37" s="63"/>
      <c r="ALX37" s="63"/>
      <c r="ALY37" s="63"/>
      <c r="ALZ37" s="63"/>
      <c r="AMA37" s="63"/>
      <c r="AMB37" s="63"/>
      <c r="AMC37" s="63"/>
      <c r="AMD37" s="63"/>
      <c r="AME37" s="63"/>
      <c r="AMF37" s="63"/>
      <c r="AMG37" s="63"/>
      <c r="AMH37" s="63"/>
      <c r="AMI37" s="63"/>
    </row>
    <row r="38" spans="1:1023" s="62" customFormat="1" ht="199.5" x14ac:dyDescent="0.25">
      <c r="A38" s="117">
        <v>4</v>
      </c>
      <c r="B38" s="7" t="s">
        <v>37</v>
      </c>
      <c r="C38" s="49" t="s">
        <v>9</v>
      </c>
      <c r="D38" s="49">
        <v>1000</v>
      </c>
      <c r="E38" s="64">
        <v>2.4</v>
      </c>
      <c r="F38" s="64">
        <f t="shared" si="0"/>
        <v>2.5920000000000001</v>
      </c>
      <c r="G38" s="5">
        <v>0.08</v>
      </c>
      <c r="H38" s="64">
        <f t="shared" si="1"/>
        <v>2400</v>
      </c>
      <c r="I38" s="64">
        <f t="shared" si="2"/>
        <v>2592</v>
      </c>
      <c r="J38" s="7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63"/>
      <c r="IZ38" s="63"/>
      <c r="JA38" s="63"/>
      <c r="JB38" s="63"/>
      <c r="JC38" s="63"/>
      <c r="JD38" s="63"/>
      <c r="JE38" s="63"/>
      <c r="JF38" s="63"/>
      <c r="JG38" s="63"/>
      <c r="JH38" s="63"/>
      <c r="JI38" s="63"/>
      <c r="JJ38" s="63"/>
      <c r="JK38" s="63"/>
      <c r="JL38" s="63"/>
      <c r="JM38" s="63"/>
      <c r="JN38" s="63"/>
      <c r="JO38" s="63"/>
      <c r="JP38" s="63"/>
      <c r="JQ38" s="63"/>
      <c r="JR38" s="63"/>
      <c r="JS38" s="63"/>
      <c r="JT38" s="63"/>
      <c r="JU38" s="63"/>
      <c r="JV38" s="63"/>
      <c r="JW38" s="63"/>
      <c r="JX38" s="63"/>
      <c r="JY38" s="63"/>
      <c r="JZ38" s="63"/>
      <c r="KA38" s="63"/>
      <c r="KB38" s="63"/>
      <c r="KC38" s="63"/>
      <c r="KD38" s="63"/>
      <c r="KE38" s="63"/>
      <c r="KF38" s="63"/>
      <c r="KG38" s="63"/>
      <c r="KH38" s="63"/>
      <c r="KI38" s="63"/>
      <c r="KJ38" s="63"/>
      <c r="KK38" s="63"/>
      <c r="KL38" s="63"/>
      <c r="KM38" s="63"/>
      <c r="KN38" s="63"/>
      <c r="KO38" s="63"/>
      <c r="KP38" s="63"/>
      <c r="KQ38" s="63"/>
      <c r="KR38" s="63"/>
      <c r="KS38" s="63"/>
      <c r="KT38" s="63"/>
      <c r="KU38" s="63"/>
      <c r="KV38" s="63"/>
      <c r="KW38" s="63"/>
      <c r="KX38" s="63"/>
      <c r="KY38" s="63"/>
      <c r="KZ38" s="63"/>
      <c r="LA38" s="63"/>
      <c r="LB38" s="63"/>
      <c r="LC38" s="63"/>
      <c r="LD38" s="63"/>
      <c r="LE38" s="63"/>
      <c r="LF38" s="63"/>
      <c r="LG38" s="63"/>
      <c r="LH38" s="63"/>
      <c r="LI38" s="63"/>
      <c r="LJ38" s="63"/>
      <c r="LK38" s="63"/>
      <c r="LL38" s="63"/>
      <c r="LM38" s="63"/>
      <c r="LN38" s="63"/>
      <c r="LO38" s="63"/>
      <c r="LP38" s="63"/>
      <c r="LQ38" s="63"/>
      <c r="LR38" s="63"/>
      <c r="LS38" s="63"/>
      <c r="LT38" s="63"/>
      <c r="LU38" s="63"/>
      <c r="LV38" s="63"/>
      <c r="LW38" s="63"/>
      <c r="LX38" s="63"/>
      <c r="LY38" s="63"/>
      <c r="LZ38" s="63"/>
      <c r="MA38" s="63"/>
      <c r="MB38" s="63"/>
      <c r="MC38" s="63"/>
      <c r="MD38" s="63"/>
      <c r="ME38" s="63"/>
      <c r="MF38" s="63"/>
      <c r="MG38" s="63"/>
      <c r="MH38" s="63"/>
      <c r="MI38" s="63"/>
      <c r="MJ38" s="63"/>
      <c r="MK38" s="63"/>
      <c r="ML38" s="63"/>
      <c r="MM38" s="63"/>
      <c r="MN38" s="63"/>
      <c r="MO38" s="63"/>
      <c r="MP38" s="63"/>
      <c r="MQ38" s="63"/>
      <c r="MR38" s="63"/>
      <c r="MS38" s="63"/>
      <c r="MT38" s="63"/>
      <c r="MU38" s="63"/>
      <c r="MV38" s="63"/>
      <c r="MW38" s="63"/>
      <c r="MX38" s="63"/>
      <c r="MY38" s="63"/>
      <c r="MZ38" s="63"/>
      <c r="NA38" s="63"/>
      <c r="NB38" s="63"/>
      <c r="NC38" s="63"/>
      <c r="ND38" s="63"/>
      <c r="NE38" s="63"/>
      <c r="NF38" s="63"/>
      <c r="NG38" s="63"/>
      <c r="NH38" s="63"/>
      <c r="NI38" s="63"/>
      <c r="NJ38" s="63"/>
      <c r="NK38" s="63"/>
      <c r="NL38" s="63"/>
      <c r="NM38" s="63"/>
      <c r="NN38" s="63"/>
      <c r="NO38" s="63"/>
      <c r="NP38" s="63"/>
      <c r="NQ38" s="63"/>
      <c r="NR38" s="63"/>
      <c r="NS38" s="63"/>
      <c r="NT38" s="63"/>
      <c r="NU38" s="63"/>
      <c r="NV38" s="63"/>
      <c r="NW38" s="63"/>
      <c r="NX38" s="63"/>
      <c r="NY38" s="63"/>
      <c r="NZ38" s="63"/>
      <c r="OA38" s="63"/>
      <c r="OB38" s="63"/>
      <c r="OC38" s="63"/>
      <c r="OD38" s="63"/>
      <c r="OE38" s="63"/>
      <c r="OF38" s="63"/>
      <c r="OG38" s="63"/>
      <c r="OH38" s="63"/>
      <c r="OI38" s="63"/>
      <c r="OJ38" s="63"/>
      <c r="OK38" s="63"/>
      <c r="OL38" s="63"/>
      <c r="OM38" s="63"/>
      <c r="ON38" s="63"/>
      <c r="OO38" s="63"/>
      <c r="OP38" s="63"/>
      <c r="OQ38" s="63"/>
      <c r="OR38" s="63"/>
      <c r="OS38" s="63"/>
      <c r="OT38" s="63"/>
      <c r="OU38" s="63"/>
      <c r="OV38" s="63"/>
      <c r="OW38" s="63"/>
      <c r="OX38" s="63"/>
      <c r="OY38" s="63"/>
      <c r="OZ38" s="63"/>
      <c r="PA38" s="63"/>
      <c r="PB38" s="63"/>
      <c r="PC38" s="63"/>
      <c r="PD38" s="63"/>
      <c r="PE38" s="63"/>
      <c r="PF38" s="63"/>
      <c r="PG38" s="63"/>
      <c r="PH38" s="63"/>
      <c r="PI38" s="63"/>
      <c r="PJ38" s="63"/>
      <c r="PK38" s="63"/>
      <c r="PL38" s="63"/>
      <c r="PM38" s="63"/>
      <c r="PN38" s="63"/>
      <c r="PO38" s="63"/>
      <c r="PP38" s="63"/>
      <c r="PQ38" s="63"/>
      <c r="PR38" s="63"/>
      <c r="PS38" s="63"/>
      <c r="PT38" s="63"/>
      <c r="PU38" s="63"/>
      <c r="PV38" s="63"/>
      <c r="PW38" s="63"/>
      <c r="PX38" s="63"/>
      <c r="PY38" s="63"/>
      <c r="PZ38" s="63"/>
      <c r="QA38" s="63"/>
      <c r="QB38" s="63"/>
      <c r="QC38" s="63"/>
      <c r="QD38" s="63"/>
      <c r="QE38" s="63"/>
      <c r="QF38" s="63"/>
      <c r="QG38" s="63"/>
      <c r="QH38" s="63"/>
      <c r="QI38" s="63"/>
      <c r="QJ38" s="63"/>
      <c r="QK38" s="63"/>
      <c r="QL38" s="63"/>
      <c r="QM38" s="63"/>
      <c r="QN38" s="63"/>
      <c r="QO38" s="63"/>
      <c r="QP38" s="63"/>
      <c r="QQ38" s="63"/>
      <c r="QR38" s="63"/>
      <c r="QS38" s="63"/>
      <c r="QT38" s="63"/>
      <c r="QU38" s="63"/>
      <c r="QV38" s="63"/>
      <c r="QW38" s="63"/>
      <c r="QX38" s="63"/>
      <c r="QY38" s="63"/>
      <c r="QZ38" s="63"/>
      <c r="RA38" s="63"/>
      <c r="RB38" s="63"/>
      <c r="RC38" s="63"/>
      <c r="RD38" s="63"/>
      <c r="RE38" s="63"/>
      <c r="RF38" s="63"/>
      <c r="RG38" s="63"/>
      <c r="RH38" s="63"/>
      <c r="RI38" s="63"/>
      <c r="RJ38" s="63"/>
      <c r="RK38" s="63"/>
      <c r="RL38" s="63"/>
      <c r="RM38" s="63"/>
      <c r="RN38" s="63"/>
      <c r="RO38" s="63"/>
      <c r="RP38" s="63"/>
      <c r="RQ38" s="63"/>
      <c r="RR38" s="63"/>
      <c r="RS38" s="63"/>
      <c r="RT38" s="63"/>
      <c r="RU38" s="63"/>
      <c r="RV38" s="63"/>
      <c r="RW38" s="63"/>
      <c r="RX38" s="63"/>
      <c r="RY38" s="63"/>
      <c r="RZ38" s="63"/>
      <c r="SA38" s="63"/>
      <c r="SB38" s="63"/>
      <c r="SC38" s="63"/>
      <c r="SD38" s="63"/>
      <c r="SE38" s="63"/>
      <c r="SF38" s="63"/>
      <c r="SG38" s="63"/>
      <c r="SH38" s="63"/>
      <c r="SI38" s="63"/>
      <c r="SJ38" s="63"/>
      <c r="SK38" s="63"/>
      <c r="SL38" s="63"/>
      <c r="SM38" s="63"/>
      <c r="SN38" s="63"/>
      <c r="SO38" s="63"/>
      <c r="SP38" s="63"/>
      <c r="SQ38" s="63"/>
      <c r="SR38" s="63"/>
      <c r="SS38" s="63"/>
      <c r="ST38" s="63"/>
      <c r="SU38" s="63"/>
      <c r="SV38" s="63"/>
      <c r="SW38" s="63"/>
      <c r="SX38" s="63"/>
      <c r="SY38" s="63"/>
      <c r="SZ38" s="63"/>
      <c r="TA38" s="63"/>
      <c r="TB38" s="63"/>
      <c r="TC38" s="63"/>
      <c r="TD38" s="63"/>
      <c r="TE38" s="63"/>
      <c r="TF38" s="63"/>
      <c r="TG38" s="63"/>
      <c r="TH38" s="63"/>
      <c r="TI38" s="63"/>
      <c r="TJ38" s="63"/>
      <c r="TK38" s="63"/>
      <c r="TL38" s="63"/>
      <c r="TM38" s="63"/>
      <c r="TN38" s="63"/>
      <c r="TO38" s="63"/>
      <c r="TP38" s="63"/>
      <c r="TQ38" s="63"/>
      <c r="TR38" s="63"/>
      <c r="TS38" s="63"/>
      <c r="TT38" s="63"/>
      <c r="TU38" s="63"/>
      <c r="TV38" s="63"/>
      <c r="TW38" s="63"/>
      <c r="TX38" s="63"/>
      <c r="TY38" s="63"/>
      <c r="TZ38" s="63"/>
      <c r="UA38" s="63"/>
      <c r="UB38" s="63"/>
      <c r="UC38" s="63"/>
      <c r="UD38" s="63"/>
      <c r="UE38" s="63"/>
      <c r="UF38" s="63"/>
      <c r="UG38" s="63"/>
      <c r="UH38" s="63"/>
      <c r="UI38" s="63"/>
      <c r="UJ38" s="63"/>
      <c r="UK38" s="63"/>
      <c r="UL38" s="63"/>
      <c r="UM38" s="63"/>
      <c r="UN38" s="63"/>
      <c r="UO38" s="63"/>
      <c r="UP38" s="63"/>
      <c r="UQ38" s="63"/>
      <c r="UR38" s="63"/>
      <c r="US38" s="63"/>
      <c r="UT38" s="63"/>
      <c r="UU38" s="63"/>
      <c r="UV38" s="63"/>
      <c r="UW38" s="63"/>
      <c r="UX38" s="63"/>
      <c r="UY38" s="63"/>
      <c r="UZ38" s="63"/>
      <c r="VA38" s="63"/>
      <c r="VB38" s="63"/>
      <c r="VC38" s="63"/>
      <c r="VD38" s="63"/>
      <c r="VE38" s="63"/>
      <c r="VF38" s="63"/>
      <c r="VG38" s="63"/>
      <c r="VH38" s="63"/>
      <c r="VI38" s="63"/>
      <c r="VJ38" s="63"/>
      <c r="VK38" s="63"/>
      <c r="VL38" s="63"/>
      <c r="VM38" s="63"/>
      <c r="VN38" s="63"/>
      <c r="VO38" s="63"/>
      <c r="VP38" s="63"/>
      <c r="VQ38" s="63"/>
      <c r="VR38" s="63"/>
      <c r="VS38" s="63"/>
      <c r="VT38" s="63"/>
      <c r="VU38" s="63"/>
      <c r="VV38" s="63"/>
      <c r="VW38" s="63"/>
      <c r="VX38" s="63"/>
      <c r="VY38" s="63"/>
      <c r="VZ38" s="63"/>
      <c r="WA38" s="63"/>
      <c r="WB38" s="63"/>
      <c r="WC38" s="63"/>
      <c r="WD38" s="63"/>
      <c r="WE38" s="63"/>
      <c r="WF38" s="63"/>
      <c r="WG38" s="63"/>
      <c r="WH38" s="63"/>
      <c r="WI38" s="63"/>
      <c r="WJ38" s="63"/>
      <c r="WK38" s="63"/>
      <c r="WL38" s="63"/>
      <c r="WM38" s="63"/>
      <c r="WN38" s="63"/>
      <c r="WO38" s="63"/>
      <c r="WP38" s="63"/>
      <c r="WQ38" s="63"/>
      <c r="WR38" s="63"/>
      <c r="WS38" s="63"/>
      <c r="WT38" s="63"/>
      <c r="WU38" s="63"/>
      <c r="WV38" s="63"/>
      <c r="WW38" s="63"/>
      <c r="WX38" s="63"/>
      <c r="WY38" s="63"/>
      <c r="WZ38" s="63"/>
      <c r="XA38" s="63"/>
      <c r="XB38" s="63"/>
      <c r="XC38" s="63"/>
      <c r="XD38" s="63"/>
      <c r="XE38" s="63"/>
      <c r="XF38" s="63"/>
      <c r="XG38" s="63"/>
      <c r="XH38" s="63"/>
      <c r="XI38" s="63"/>
      <c r="XJ38" s="63"/>
      <c r="XK38" s="63"/>
      <c r="XL38" s="63"/>
      <c r="XM38" s="63"/>
      <c r="XN38" s="63"/>
      <c r="XO38" s="63"/>
      <c r="XP38" s="63"/>
      <c r="XQ38" s="63"/>
      <c r="XR38" s="63"/>
      <c r="XS38" s="63"/>
      <c r="XT38" s="63"/>
      <c r="XU38" s="63"/>
      <c r="XV38" s="63"/>
      <c r="XW38" s="63"/>
      <c r="XX38" s="63"/>
      <c r="XY38" s="63"/>
      <c r="XZ38" s="63"/>
      <c r="YA38" s="63"/>
      <c r="YB38" s="63"/>
      <c r="YC38" s="63"/>
      <c r="YD38" s="63"/>
      <c r="YE38" s="63"/>
      <c r="YF38" s="63"/>
      <c r="YG38" s="63"/>
      <c r="YH38" s="63"/>
      <c r="YI38" s="63"/>
      <c r="YJ38" s="63"/>
      <c r="YK38" s="63"/>
      <c r="YL38" s="63"/>
      <c r="YM38" s="63"/>
      <c r="YN38" s="63"/>
      <c r="YO38" s="63"/>
      <c r="YP38" s="63"/>
      <c r="YQ38" s="63"/>
      <c r="YR38" s="63"/>
      <c r="YS38" s="63"/>
      <c r="YT38" s="63"/>
      <c r="YU38" s="63"/>
      <c r="YV38" s="63"/>
      <c r="YW38" s="63"/>
      <c r="YX38" s="63"/>
      <c r="YY38" s="63"/>
      <c r="YZ38" s="63"/>
      <c r="ZA38" s="63"/>
      <c r="ZB38" s="63"/>
      <c r="ZC38" s="63"/>
      <c r="ZD38" s="63"/>
      <c r="ZE38" s="63"/>
      <c r="ZF38" s="63"/>
      <c r="ZG38" s="63"/>
      <c r="ZH38" s="63"/>
      <c r="ZI38" s="63"/>
      <c r="ZJ38" s="63"/>
      <c r="ZK38" s="63"/>
      <c r="ZL38" s="63"/>
      <c r="ZM38" s="63"/>
      <c r="ZN38" s="63"/>
      <c r="ZO38" s="63"/>
      <c r="ZP38" s="63"/>
      <c r="ZQ38" s="63"/>
      <c r="ZR38" s="63"/>
      <c r="ZS38" s="63"/>
      <c r="ZT38" s="63"/>
      <c r="ZU38" s="63"/>
      <c r="ZV38" s="63"/>
      <c r="ZW38" s="63"/>
      <c r="ZX38" s="63"/>
      <c r="ZY38" s="63"/>
      <c r="ZZ38" s="63"/>
      <c r="AAA38" s="63"/>
      <c r="AAB38" s="63"/>
      <c r="AAC38" s="63"/>
      <c r="AAD38" s="63"/>
      <c r="AAE38" s="63"/>
      <c r="AAF38" s="63"/>
      <c r="AAG38" s="63"/>
      <c r="AAH38" s="63"/>
      <c r="AAI38" s="63"/>
      <c r="AAJ38" s="63"/>
      <c r="AAK38" s="63"/>
      <c r="AAL38" s="63"/>
      <c r="AAM38" s="63"/>
      <c r="AAN38" s="63"/>
      <c r="AAO38" s="63"/>
      <c r="AAP38" s="63"/>
      <c r="AAQ38" s="63"/>
      <c r="AAR38" s="63"/>
      <c r="AAS38" s="63"/>
      <c r="AAT38" s="63"/>
      <c r="AAU38" s="63"/>
      <c r="AAV38" s="63"/>
      <c r="AAW38" s="63"/>
      <c r="AAX38" s="63"/>
      <c r="AAY38" s="63"/>
      <c r="AAZ38" s="63"/>
      <c r="ABA38" s="63"/>
      <c r="ABB38" s="63"/>
      <c r="ABC38" s="63"/>
      <c r="ABD38" s="63"/>
      <c r="ABE38" s="63"/>
      <c r="ABF38" s="63"/>
      <c r="ABG38" s="63"/>
      <c r="ABH38" s="63"/>
      <c r="ABI38" s="63"/>
      <c r="ABJ38" s="63"/>
      <c r="ABK38" s="63"/>
      <c r="ABL38" s="63"/>
      <c r="ABM38" s="63"/>
      <c r="ABN38" s="63"/>
      <c r="ABO38" s="63"/>
      <c r="ABP38" s="63"/>
      <c r="ABQ38" s="63"/>
      <c r="ABR38" s="63"/>
      <c r="ABS38" s="63"/>
      <c r="ABT38" s="63"/>
      <c r="ABU38" s="63"/>
      <c r="ABV38" s="63"/>
      <c r="ABW38" s="63"/>
      <c r="ABX38" s="63"/>
      <c r="ABY38" s="63"/>
      <c r="ABZ38" s="63"/>
      <c r="ACA38" s="63"/>
      <c r="ACB38" s="63"/>
      <c r="ACC38" s="63"/>
      <c r="ACD38" s="63"/>
      <c r="ACE38" s="63"/>
      <c r="ACF38" s="63"/>
      <c r="ACG38" s="63"/>
      <c r="ACH38" s="63"/>
      <c r="ACI38" s="63"/>
      <c r="ACJ38" s="63"/>
      <c r="ACK38" s="63"/>
      <c r="ACL38" s="63"/>
      <c r="ACM38" s="63"/>
      <c r="ACN38" s="63"/>
      <c r="ACO38" s="63"/>
      <c r="ACP38" s="63"/>
      <c r="ACQ38" s="63"/>
      <c r="ACR38" s="63"/>
      <c r="ACS38" s="63"/>
      <c r="ACT38" s="63"/>
      <c r="ACU38" s="63"/>
      <c r="ACV38" s="63"/>
      <c r="ACW38" s="63"/>
      <c r="ACX38" s="63"/>
      <c r="ACY38" s="63"/>
      <c r="ACZ38" s="63"/>
      <c r="ADA38" s="63"/>
      <c r="ADB38" s="63"/>
      <c r="ADC38" s="63"/>
      <c r="ADD38" s="63"/>
      <c r="ADE38" s="63"/>
      <c r="ADF38" s="63"/>
      <c r="ADG38" s="63"/>
      <c r="ADH38" s="63"/>
      <c r="ADI38" s="63"/>
      <c r="ADJ38" s="63"/>
      <c r="ADK38" s="63"/>
      <c r="ADL38" s="63"/>
      <c r="ADM38" s="63"/>
      <c r="ADN38" s="63"/>
      <c r="ADO38" s="63"/>
      <c r="ADP38" s="63"/>
      <c r="ADQ38" s="63"/>
      <c r="ADR38" s="63"/>
      <c r="ADS38" s="63"/>
      <c r="ADT38" s="63"/>
      <c r="ADU38" s="63"/>
      <c r="ADV38" s="63"/>
      <c r="ADW38" s="63"/>
      <c r="ADX38" s="63"/>
      <c r="ADY38" s="63"/>
      <c r="ADZ38" s="63"/>
      <c r="AEA38" s="63"/>
      <c r="AEB38" s="63"/>
      <c r="AEC38" s="63"/>
      <c r="AED38" s="63"/>
      <c r="AEE38" s="63"/>
      <c r="AEF38" s="63"/>
      <c r="AEG38" s="63"/>
      <c r="AEH38" s="63"/>
      <c r="AEI38" s="63"/>
      <c r="AEJ38" s="63"/>
      <c r="AEK38" s="63"/>
      <c r="AEL38" s="63"/>
      <c r="AEM38" s="63"/>
      <c r="AEN38" s="63"/>
      <c r="AEO38" s="63"/>
      <c r="AEP38" s="63"/>
      <c r="AEQ38" s="63"/>
      <c r="AER38" s="63"/>
      <c r="AES38" s="63"/>
      <c r="AET38" s="63"/>
      <c r="AEU38" s="63"/>
      <c r="AEV38" s="63"/>
      <c r="AEW38" s="63"/>
      <c r="AEX38" s="63"/>
      <c r="AEY38" s="63"/>
      <c r="AEZ38" s="63"/>
      <c r="AFA38" s="63"/>
      <c r="AFB38" s="63"/>
      <c r="AFC38" s="63"/>
      <c r="AFD38" s="63"/>
      <c r="AFE38" s="63"/>
      <c r="AFF38" s="63"/>
      <c r="AFG38" s="63"/>
      <c r="AFH38" s="63"/>
      <c r="AFI38" s="63"/>
      <c r="AFJ38" s="63"/>
      <c r="AFK38" s="63"/>
      <c r="AFL38" s="63"/>
      <c r="AFM38" s="63"/>
      <c r="AFN38" s="63"/>
      <c r="AFO38" s="63"/>
      <c r="AFP38" s="63"/>
      <c r="AFQ38" s="63"/>
      <c r="AFR38" s="63"/>
      <c r="AFS38" s="63"/>
      <c r="AFT38" s="63"/>
      <c r="AFU38" s="63"/>
      <c r="AFV38" s="63"/>
      <c r="AFW38" s="63"/>
      <c r="AFX38" s="63"/>
      <c r="AFY38" s="63"/>
      <c r="AFZ38" s="63"/>
      <c r="AGA38" s="63"/>
      <c r="AGB38" s="63"/>
      <c r="AGC38" s="63"/>
      <c r="AGD38" s="63"/>
      <c r="AGE38" s="63"/>
      <c r="AGF38" s="63"/>
      <c r="AGG38" s="63"/>
      <c r="AGH38" s="63"/>
      <c r="AGI38" s="63"/>
      <c r="AGJ38" s="63"/>
      <c r="AGK38" s="63"/>
      <c r="AGL38" s="63"/>
      <c r="AGM38" s="63"/>
      <c r="AGN38" s="63"/>
      <c r="AGO38" s="63"/>
      <c r="AGP38" s="63"/>
      <c r="AGQ38" s="63"/>
      <c r="AGR38" s="63"/>
      <c r="AGS38" s="63"/>
      <c r="AGT38" s="63"/>
      <c r="AGU38" s="63"/>
      <c r="AGV38" s="63"/>
      <c r="AGW38" s="63"/>
      <c r="AGX38" s="63"/>
      <c r="AGY38" s="63"/>
      <c r="AGZ38" s="63"/>
      <c r="AHA38" s="63"/>
      <c r="AHB38" s="63"/>
      <c r="AHC38" s="63"/>
      <c r="AHD38" s="63"/>
      <c r="AHE38" s="63"/>
      <c r="AHF38" s="63"/>
      <c r="AHG38" s="63"/>
      <c r="AHH38" s="63"/>
      <c r="AHI38" s="63"/>
      <c r="AHJ38" s="63"/>
      <c r="AHK38" s="63"/>
      <c r="AHL38" s="63"/>
      <c r="AHM38" s="63"/>
      <c r="AHN38" s="63"/>
      <c r="AHO38" s="63"/>
      <c r="AHP38" s="63"/>
      <c r="AHQ38" s="63"/>
      <c r="AHR38" s="63"/>
      <c r="AHS38" s="63"/>
      <c r="AHT38" s="63"/>
      <c r="AHU38" s="63"/>
      <c r="AHV38" s="63"/>
      <c r="AHW38" s="63"/>
      <c r="AHX38" s="63"/>
      <c r="AHY38" s="63"/>
      <c r="AHZ38" s="63"/>
      <c r="AIA38" s="63"/>
      <c r="AIB38" s="63"/>
      <c r="AIC38" s="63"/>
      <c r="AID38" s="63"/>
      <c r="AIE38" s="63"/>
      <c r="AIF38" s="63"/>
      <c r="AIG38" s="63"/>
      <c r="AIH38" s="63"/>
      <c r="AII38" s="63"/>
      <c r="AIJ38" s="63"/>
      <c r="AIK38" s="63"/>
      <c r="AIL38" s="63"/>
      <c r="AIM38" s="63"/>
      <c r="AIN38" s="63"/>
      <c r="AIO38" s="63"/>
      <c r="AIP38" s="63"/>
      <c r="AIQ38" s="63"/>
      <c r="AIR38" s="63"/>
      <c r="AIS38" s="63"/>
      <c r="AIT38" s="63"/>
      <c r="AIU38" s="63"/>
      <c r="AIV38" s="63"/>
      <c r="AIW38" s="63"/>
      <c r="AIX38" s="63"/>
      <c r="AIY38" s="63"/>
      <c r="AIZ38" s="63"/>
      <c r="AJA38" s="63"/>
      <c r="AJB38" s="63"/>
      <c r="AJC38" s="63"/>
      <c r="AJD38" s="63"/>
      <c r="AJE38" s="63"/>
      <c r="AJF38" s="63"/>
      <c r="AJG38" s="63"/>
      <c r="AJH38" s="63"/>
      <c r="AJI38" s="63"/>
      <c r="AJJ38" s="63"/>
      <c r="AJK38" s="63"/>
      <c r="AJL38" s="63"/>
      <c r="AJM38" s="63"/>
      <c r="AJN38" s="63"/>
      <c r="AJO38" s="63"/>
      <c r="AJP38" s="63"/>
      <c r="AJQ38" s="63"/>
      <c r="AJR38" s="63"/>
      <c r="AJS38" s="63"/>
      <c r="AJT38" s="63"/>
      <c r="AJU38" s="63"/>
      <c r="AJV38" s="63"/>
      <c r="AJW38" s="63"/>
      <c r="AJX38" s="63"/>
      <c r="AJY38" s="63"/>
      <c r="AJZ38" s="63"/>
      <c r="AKA38" s="63"/>
      <c r="AKB38" s="63"/>
      <c r="AKC38" s="63"/>
      <c r="AKD38" s="63"/>
      <c r="AKE38" s="63"/>
      <c r="AKF38" s="63"/>
      <c r="AKG38" s="63"/>
      <c r="AKH38" s="63"/>
      <c r="AKI38" s="63"/>
      <c r="AKJ38" s="63"/>
      <c r="AKK38" s="63"/>
      <c r="AKL38" s="63"/>
      <c r="AKM38" s="63"/>
      <c r="AKN38" s="63"/>
      <c r="AKO38" s="63"/>
      <c r="AKP38" s="63"/>
      <c r="AKQ38" s="63"/>
      <c r="AKR38" s="63"/>
      <c r="AKS38" s="63"/>
      <c r="AKT38" s="63"/>
      <c r="AKU38" s="63"/>
      <c r="AKV38" s="63"/>
      <c r="AKW38" s="63"/>
      <c r="AKX38" s="63"/>
      <c r="AKY38" s="63"/>
      <c r="AKZ38" s="63"/>
      <c r="ALA38" s="63"/>
      <c r="ALB38" s="63"/>
      <c r="ALC38" s="63"/>
      <c r="ALD38" s="63"/>
      <c r="ALE38" s="63"/>
      <c r="ALF38" s="63"/>
      <c r="ALG38" s="63"/>
      <c r="ALH38" s="63"/>
      <c r="ALI38" s="63"/>
      <c r="ALJ38" s="63"/>
      <c r="ALK38" s="63"/>
      <c r="ALL38" s="63"/>
      <c r="ALM38" s="63"/>
      <c r="ALN38" s="63"/>
      <c r="ALO38" s="63"/>
      <c r="ALP38" s="63"/>
      <c r="ALQ38" s="63"/>
      <c r="ALR38" s="63"/>
      <c r="ALS38" s="63"/>
      <c r="ALT38" s="63"/>
      <c r="ALU38" s="63"/>
      <c r="ALV38" s="63"/>
      <c r="ALW38" s="63"/>
      <c r="ALX38" s="63"/>
      <c r="ALY38" s="63"/>
      <c r="ALZ38" s="63"/>
      <c r="AMA38" s="63"/>
      <c r="AMB38" s="63"/>
      <c r="AMC38" s="63"/>
      <c r="AMD38" s="63"/>
      <c r="AME38" s="63"/>
      <c r="AMF38" s="63"/>
      <c r="AMG38" s="63"/>
      <c r="AMH38" s="63"/>
      <c r="AMI38" s="63"/>
    </row>
    <row r="39" spans="1:1023" s="62" customFormat="1" ht="213.75" x14ac:dyDescent="0.25">
      <c r="A39" s="49">
        <v>5</v>
      </c>
      <c r="B39" s="7" t="s">
        <v>38</v>
      </c>
      <c r="C39" s="49" t="s">
        <v>9</v>
      </c>
      <c r="D39" s="49">
        <v>500</v>
      </c>
      <c r="E39" s="64">
        <v>3.99</v>
      </c>
      <c r="F39" s="64">
        <f t="shared" si="0"/>
        <v>4.3092000000000006</v>
      </c>
      <c r="G39" s="5">
        <v>0.08</v>
      </c>
      <c r="H39" s="64">
        <f t="shared" si="1"/>
        <v>1995</v>
      </c>
      <c r="I39" s="64">
        <f t="shared" si="2"/>
        <v>2154.6000000000004</v>
      </c>
      <c r="J39" s="7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63"/>
      <c r="IZ39" s="63"/>
      <c r="JA39" s="63"/>
      <c r="JB39" s="63"/>
      <c r="JC39" s="63"/>
      <c r="JD39" s="63"/>
      <c r="JE39" s="63"/>
      <c r="JF39" s="63"/>
      <c r="JG39" s="63"/>
      <c r="JH39" s="63"/>
      <c r="JI39" s="63"/>
      <c r="JJ39" s="63"/>
      <c r="JK39" s="63"/>
      <c r="JL39" s="63"/>
      <c r="JM39" s="63"/>
      <c r="JN39" s="63"/>
      <c r="JO39" s="63"/>
      <c r="JP39" s="63"/>
      <c r="JQ39" s="63"/>
      <c r="JR39" s="63"/>
      <c r="JS39" s="63"/>
      <c r="JT39" s="63"/>
      <c r="JU39" s="63"/>
      <c r="JV39" s="63"/>
      <c r="JW39" s="63"/>
      <c r="JX39" s="63"/>
      <c r="JY39" s="63"/>
      <c r="JZ39" s="63"/>
      <c r="KA39" s="63"/>
      <c r="KB39" s="63"/>
      <c r="KC39" s="63"/>
      <c r="KD39" s="63"/>
      <c r="KE39" s="63"/>
      <c r="KF39" s="63"/>
      <c r="KG39" s="63"/>
      <c r="KH39" s="63"/>
      <c r="KI39" s="63"/>
      <c r="KJ39" s="63"/>
      <c r="KK39" s="63"/>
      <c r="KL39" s="63"/>
      <c r="KM39" s="63"/>
      <c r="KN39" s="63"/>
      <c r="KO39" s="63"/>
      <c r="KP39" s="63"/>
      <c r="KQ39" s="63"/>
      <c r="KR39" s="63"/>
      <c r="KS39" s="63"/>
      <c r="KT39" s="63"/>
      <c r="KU39" s="63"/>
      <c r="KV39" s="63"/>
      <c r="KW39" s="63"/>
      <c r="KX39" s="63"/>
      <c r="KY39" s="63"/>
      <c r="KZ39" s="63"/>
      <c r="LA39" s="63"/>
      <c r="LB39" s="63"/>
      <c r="LC39" s="63"/>
      <c r="LD39" s="63"/>
      <c r="LE39" s="63"/>
      <c r="LF39" s="63"/>
      <c r="LG39" s="63"/>
      <c r="LH39" s="63"/>
      <c r="LI39" s="63"/>
      <c r="LJ39" s="63"/>
      <c r="LK39" s="63"/>
      <c r="LL39" s="63"/>
      <c r="LM39" s="63"/>
      <c r="LN39" s="63"/>
      <c r="LO39" s="63"/>
      <c r="LP39" s="63"/>
      <c r="LQ39" s="63"/>
      <c r="LR39" s="63"/>
      <c r="LS39" s="63"/>
      <c r="LT39" s="63"/>
      <c r="LU39" s="63"/>
      <c r="LV39" s="63"/>
      <c r="LW39" s="63"/>
      <c r="LX39" s="63"/>
      <c r="LY39" s="63"/>
      <c r="LZ39" s="63"/>
      <c r="MA39" s="63"/>
      <c r="MB39" s="63"/>
      <c r="MC39" s="63"/>
      <c r="MD39" s="63"/>
      <c r="ME39" s="63"/>
      <c r="MF39" s="63"/>
      <c r="MG39" s="63"/>
      <c r="MH39" s="63"/>
      <c r="MI39" s="63"/>
      <c r="MJ39" s="63"/>
      <c r="MK39" s="63"/>
      <c r="ML39" s="63"/>
      <c r="MM39" s="63"/>
      <c r="MN39" s="63"/>
      <c r="MO39" s="63"/>
      <c r="MP39" s="63"/>
      <c r="MQ39" s="63"/>
      <c r="MR39" s="63"/>
      <c r="MS39" s="63"/>
      <c r="MT39" s="63"/>
      <c r="MU39" s="63"/>
      <c r="MV39" s="63"/>
      <c r="MW39" s="63"/>
      <c r="MX39" s="63"/>
      <c r="MY39" s="63"/>
      <c r="MZ39" s="63"/>
      <c r="NA39" s="63"/>
      <c r="NB39" s="63"/>
      <c r="NC39" s="63"/>
      <c r="ND39" s="63"/>
      <c r="NE39" s="63"/>
      <c r="NF39" s="63"/>
      <c r="NG39" s="63"/>
      <c r="NH39" s="63"/>
      <c r="NI39" s="63"/>
      <c r="NJ39" s="63"/>
      <c r="NK39" s="63"/>
      <c r="NL39" s="63"/>
      <c r="NM39" s="63"/>
      <c r="NN39" s="63"/>
      <c r="NO39" s="63"/>
      <c r="NP39" s="63"/>
      <c r="NQ39" s="63"/>
      <c r="NR39" s="63"/>
      <c r="NS39" s="63"/>
      <c r="NT39" s="63"/>
      <c r="NU39" s="63"/>
      <c r="NV39" s="63"/>
      <c r="NW39" s="63"/>
      <c r="NX39" s="63"/>
      <c r="NY39" s="63"/>
      <c r="NZ39" s="63"/>
      <c r="OA39" s="63"/>
      <c r="OB39" s="63"/>
      <c r="OC39" s="63"/>
      <c r="OD39" s="63"/>
      <c r="OE39" s="63"/>
      <c r="OF39" s="63"/>
      <c r="OG39" s="63"/>
      <c r="OH39" s="63"/>
      <c r="OI39" s="63"/>
      <c r="OJ39" s="63"/>
      <c r="OK39" s="63"/>
      <c r="OL39" s="63"/>
      <c r="OM39" s="63"/>
      <c r="ON39" s="63"/>
      <c r="OO39" s="63"/>
      <c r="OP39" s="63"/>
      <c r="OQ39" s="63"/>
      <c r="OR39" s="63"/>
      <c r="OS39" s="63"/>
      <c r="OT39" s="63"/>
      <c r="OU39" s="63"/>
      <c r="OV39" s="63"/>
      <c r="OW39" s="63"/>
      <c r="OX39" s="63"/>
      <c r="OY39" s="63"/>
      <c r="OZ39" s="63"/>
      <c r="PA39" s="63"/>
      <c r="PB39" s="63"/>
      <c r="PC39" s="63"/>
      <c r="PD39" s="63"/>
      <c r="PE39" s="63"/>
      <c r="PF39" s="63"/>
      <c r="PG39" s="63"/>
      <c r="PH39" s="63"/>
      <c r="PI39" s="63"/>
      <c r="PJ39" s="63"/>
      <c r="PK39" s="63"/>
      <c r="PL39" s="63"/>
      <c r="PM39" s="63"/>
      <c r="PN39" s="63"/>
      <c r="PO39" s="63"/>
      <c r="PP39" s="63"/>
      <c r="PQ39" s="63"/>
      <c r="PR39" s="63"/>
      <c r="PS39" s="63"/>
      <c r="PT39" s="63"/>
      <c r="PU39" s="63"/>
      <c r="PV39" s="63"/>
      <c r="PW39" s="63"/>
      <c r="PX39" s="63"/>
      <c r="PY39" s="63"/>
      <c r="PZ39" s="63"/>
      <c r="QA39" s="63"/>
      <c r="QB39" s="63"/>
      <c r="QC39" s="63"/>
      <c r="QD39" s="63"/>
      <c r="QE39" s="63"/>
      <c r="QF39" s="63"/>
      <c r="QG39" s="63"/>
      <c r="QH39" s="63"/>
      <c r="QI39" s="63"/>
      <c r="QJ39" s="63"/>
      <c r="QK39" s="63"/>
      <c r="QL39" s="63"/>
      <c r="QM39" s="63"/>
      <c r="QN39" s="63"/>
      <c r="QO39" s="63"/>
      <c r="QP39" s="63"/>
      <c r="QQ39" s="63"/>
      <c r="QR39" s="63"/>
      <c r="QS39" s="63"/>
      <c r="QT39" s="63"/>
      <c r="QU39" s="63"/>
      <c r="QV39" s="63"/>
      <c r="QW39" s="63"/>
      <c r="QX39" s="63"/>
      <c r="QY39" s="63"/>
      <c r="QZ39" s="63"/>
      <c r="RA39" s="63"/>
      <c r="RB39" s="63"/>
      <c r="RC39" s="63"/>
      <c r="RD39" s="63"/>
      <c r="RE39" s="63"/>
      <c r="RF39" s="63"/>
      <c r="RG39" s="63"/>
      <c r="RH39" s="63"/>
      <c r="RI39" s="63"/>
      <c r="RJ39" s="63"/>
      <c r="RK39" s="63"/>
      <c r="RL39" s="63"/>
      <c r="RM39" s="63"/>
      <c r="RN39" s="63"/>
      <c r="RO39" s="63"/>
      <c r="RP39" s="63"/>
      <c r="RQ39" s="63"/>
      <c r="RR39" s="63"/>
      <c r="RS39" s="63"/>
      <c r="RT39" s="63"/>
      <c r="RU39" s="63"/>
      <c r="RV39" s="63"/>
      <c r="RW39" s="63"/>
      <c r="RX39" s="63"/>
      <c r="RY39" s="63"/>
      <c r="RZ39" s="63"/>
      <c r="SA39" s="63"/>
      <c r="SB39" s="63"/>
      <c r="SC39" s="63"/>
      <c r="SD39" s="63"/>
      <c r="SE39" s="63"/>
      <c r="SF39" s="63"/>
      <c r="SG39" s="63"/>
      <c r="SH39" s="63"/>
      <c r="SI39" s="63"/>
      <c r="SJ39" s="63"/>
      <c r="SK39" s="63"/>
      <c r="SL39" s="63"/>
      <c r="SM39" s="63"/>
      <c r="SN39" s="63"/>
      <c r="SO39" s="63"/>
      <c r="SP39" s="63"/>
      <c r="SQ39" s="63"/>
      <c r="SR39" s="63"/>
      <c r="SS39" s="63"/>
      <c r="ST39" s="63"/>
      <c r="SU39" s="63"/>
      <c r="SV39" s="63"/>
      <c r="SW39" s="63"/>
      <c r="SX39" s="63"/>
      <c r="SY39" s="63"/>
      <c r="SZ39" s="63"/>
      <c r="TA39" s="63"/>
      <c r="TB39" s="63"/>
      <c r="TC39" s="63"/>
      <c r="TD39" s="63"/>
      <c r="TE39" s="63"/>
      <c r="TF39" s="63"/>
      <c r="TG39" s="63"/>
      <c r="TH39" s="63"/>
      <c r="TI39" s="63"/>
      <c r="TJ39" s="63"/>
      <c r="TK39" s="63"/>
      <c r="TL39" s="63"/>
      <c r="TM39" s="63"/>
      <c r="TN39" s="63"/>
      <c r="TO39" s="63"/>
      <c r="TP39" s="63"/>
      <c r="TQ39" s="63"/>
      <c r="TR39" s="63"/>
      <c r="TS39" s="63"/>
      <c r="TT39" s="63"/>
      <c r="TU39" s="63"/>
      <c r="TV39" s="63"/>
      <c r="TW39" s="63"/>
      <c r="TX39" s="63"/>
      <c r="TY39" s="63"/>
      <c r="TZ39" s="63"/>
      <c r="UA39" s="63"/>
      <c r="UB39" s="63"/>
      <c r="UC39" s="63"/>
      <c r="UD39" s="63"/>
      <c r="UE39" s="63"/>
      <c r="UF39" s="63"/>
      <c r="UG39" s="63"/>
      <c r="UH39" s="63"/>
      <c r="UI39" s="63"/>
      <c r="UJ39" s="63"/>
      <c r="UK39" s="63"/>
      <c r="UL39" s="63"/>
      <c r="UM39" s="63"/>
      <c r="UN39" s="63"/>
      <c r="UO39" s="63"/>
      <c r="UP39" s="63"/>
      <c r="UQ39" s="63"/>
      <c r="UR39" s="63"/>
      <c r="US39" s="63"/>
      <c r="UT39" s="63"/>
      <c r="UU39" s="63"/>
      <c r="UV39" s="63"/>
      <c r="UW39" s="63"/>
      <c r="UX39" s="63"/>
      <c r="UY39" s="63"/>
      <c r="UZ39" s="63"/>
      <c r="VA39" s="63"/>
      <c r="VB39" s="63"/>
      <c r="VC39" s="63"/>
      <c r="VD39" s="63"/>
      <c r="VE39" s="63"/>
      <c r="VF39" s="63"/>
      <c r="VG39" s="63"/>
      <c r="VH39" s="63"/>
      <c r="VI39" s="63"/>
      <c r="VJ39" s="63"/>
      <c r="VK39" s="63"/>
      <c r="VL39" s="63"/>
      <c r="VM39" s="63"/>
      <c r="VN39" s="63"/>
      <c r="VO39" s="63"/>
      <c r="VP39" s="63"/>
      <c r="VQ39" s="63"/>
      <c r="VR39" s="63"/>
      <c r="VS39" s="63"/>
      <c r="VT39" s="63"/>
      <c r="VU39" s="63"/>
      <c r="VV39" s="63"/>
      <c r="VW39" s="63"/>
      <c r="VX39" s="63"/>
      <c r="VY39" s="63"/>
      <c r="VZ39" s="63"/>
      <c r="WA39" s="63"/>
      <c r="WB39" s="63"/>
      <c r="WC39" s="63"/>
      <c r="WD39" s="63"/>
      <c r="WE39" s="63"/>
      <c r="WF39" s="63"/>
      <c r="WG39" s="63"/>
      <c r="WH39" s="63"/>
      <c r="WI39" s="63"/>
      <c r="WJ39" s="63"/>
      <c r="WK39" s="63"/>
      <c r="WL39" s="63"/>
      <c r="WM39" s="63"/>
      <c r="WN39" s="63"/>
      <c r="WO39" s="63"/>
      <c r="WP39" s="63"/>
      <c r="WQ39" s="63"/>
      <c r="WR39" s="63"/>
      <c r="WS39" s="63"/>
      <c r="WT39" s="63"/>
      <c r="WU39" s="63"/>
      <c r="WV39" s="63"/>
      <c r="WW39" s="63"/>
      <c r="WX39" s="63"/>
      <c r="WY39" s="63"/>
      <c r="WZ39" s="63"/>
      <c r="XA39" s="63"/>
      <c r="XB39" s="63"/>
      <c r="XC39" s="63"/>
      <c r="XD39" s="63"/>
      <c r="XE39" s="63"/>
      <c r="XF39" s="63"/>
      <c r="XG39" s="63"/>
      <c r="XH39" s="63"/>
      <c r="XI39" s="63"/>
      <c r="XJ39" s="63"/>
      <c r="XK39" s="63"/>
      <c r="XL39" s="63"/>
      <c r="XM39" s="63"/>
      <c r="XN39" s="63"/>
      <c r="XO39" s="63"/>
      <c r="XP39" s="63"/>
      <c r="XQ39" s="63"/>
      <c r="XR39" s="63"/>
      <c r="XS39" s="63"/>
      <c r="XT39" s="63"/>
      <c r="XU39" s="63"/>
      <c r="XV39" s="63"/>
      <c r="XW39" s="63"/>
      <c r="XX39" s="63"/>
      <c r="XY39" s="63"/>
      <c r="XZ39" s="63"/>
      <c r="YA39" s="63"/>
      <c r="YB39" s="63"/>
      <c r="YC39" s="63"/>
      <c r="YD39" s="63"/>
      <c r="YE39" s="63"/>
      <c r="YF39" s="63"/>
      <c r="YG39" s="63"/>
      <c r="YH39" s="63"/>
      <c r="YI39" s="63"/>
      <c r="YJ39" s="63"/>
      <c r="YK39" s="63"/>
      <c r="YL39" s="63"/>
      <c r="YM39" s="63"/>
      <c r="YN39" s="63"/>
      <c r="YO39" s="63"/>
      <c r="YP39" s="63"/>
      <c r="YQ39" s="63"/>
      <c r="YR39" s="63"/>
      <c r="YS39" s="63"/>
      <c r="YT39" s="63"/>
      <c r="YU39" s="63"/>
      <c r="YV39" s="63"/>
      <c r="YW39" s="63"/>
      <c r="YX39" s="63"/>
      <c r="YY39" s="63"/>
      <c r="YZ39" s="63"/>
      <c r="ZA39" s="63"/>
      <c r="ZB39" s="63"/>
      <c r="ZC39" s="63"/>
      <c r="ZD39" s="63"/>
      <c r="ZE39" s="63"/>
      <c r="ZF39" s="63"/>
      <c r="ZG39" s="63"/>
      <c r="ZH39" s="63"/>
      <c r="ZI39" s="63"/>
      <c r="ZJ39" s="63"/>
      <c r="ZK39" s="63"/>
      <c r="ZL39" s="63"/>
      <c r="ZM39" s="63"/>
      <c r="ZN39" s="63"/>
      <c r="ZO39" s="63"/>
      <c r="ZP39" s="63"/>
      <c r="ZQ39" s="63"/>
      <c r="ZR39" s="63"/>
      <c r="ZS39" s="63"/>
      <c r="ZT39" s="63"/>
      <c r="ZU39" s="63"/>
      <c r="ZV39" s="63"/>
      <c r="ZW39" s="63"/>
      <c r="ZX39" s="63"/>
      <c r="ZY39" s="63"/>
      <c r="ZZ39" s="63"/>
      <c r="AAA39" s="63"/>
      <c r="AAB39" s="63"/>
      <c r="AAC39" s="63"/>
      <c r="AAD39" s="63"/>
      <c r="AAE39" s="63"/>
      <c r="AAF39" s="63"/>
      <c r="AAG39" s="63"/>
      <c r="AAH39" s="63"/>
      <c r="AAI39" s="63"/>
      <c r="AAJ39" s="63"/>
      <c r="AAK39" s="63"/>
      <c r="AAL39" s="63"/>
      <c r="AAM39" s="63"/>
      <c r="AAN39" s="63"/>
      <c r="AAO39" s="63"/>
      <c r="AAP39" s="63"/>
      <c r="AAQ39" s="63"/>
      <c r="AAR39" s="63"/>
      <c r="AAS39" s="63"/>
      <c r="AAT39" s="63"/>
      <c r="AAU39" s="63"/>
      <c r="AAV39" s="63"/>
      <c r="AAW39" s="63"/>
      <c r="AAX39" s="63"/>
      <c r="AAY39" s="63"/>
      <c r="AAZ39" s="63"/>
      <c r="ABA39" s="63"/>
      <c r="ABB39" s="63"/>
      <c r="ABC39" s="63"/>
      <c r="ABD39" s="63"/>
      <c r="ABE39" s="63"/>
      <c r="ABF39" s="63"/>
      <c r="ABG39" s="63"/>
      <c r="ABH39" s="63"/>
      <c r="ABI39" s="63"/>
      <c r="ABJ39" s="63"/>
      <c r="ABK39" s="63"/>
      <c r="ABL39" s="63"/>
      <c r="ABM39" s="63"/>
      <c r="ABN39" s="63"/>
      <c r="ABO39" s="63"/>
      <c r="ABP39" s="63"/>
      <c r="ABQ39" s="63"/>
      <c r="ABR39" s="63"/>
      <c r="ABS39" s="63"/>
      <c r="ABT39" s="63"/>
      <c r="ABU39" s="63"/>
      <c r="ABV39" s="63"/>
      <c r="ABW39" s="63"/>
      <c r="ABX39" s="63"/>
      <c r="ABY39" s="63"/>
      <c r="ABZ39" s="63"/>
      <c r="ACA39" s="63"/>
      <c r="ACB39" s="63"/>
      <c r="ACC39" s="63"/>
      <c r="ACD39" s="63"/>
      <c r="ACE39" s="63"/>
      <c r="ACF39" s="63"/>
      <c r="ACG39" s="63"/>
      <c r="ACH39" s="63"/>
      <c r="ACI39" s="63"/>
      <c r="ACJ39" s="63"/>
      <c r="ACK39" s="63"/>
      <c r="ACL39" s="63"/>
      <c r="ACM39" s="63"/>
      <c r="ACN39" s="63"/>
      <c r="ACO39" s="63"/>
      <c r="ACP39" s="63"/>
      <c r="ACQ39" s="63"/>
      <c r="ACR39" s="63"/>
      <c r="ACS39" s="63"/>
      <c r="ACT39" s="63"/>
      <c r="ACU39" s="63"/>
      <c r="ACV39" s="63"/>
      <c r="ACW39" s="63"/>
      <c r="ACX39" s="63"/>
      <c r="ACY39" s="63"/>
      <c r="ACZ39" s="63"/>
      <c r="ADA39" s="63"/>
      <c r="ADB39" s="63"/>
      <c r="ADC39" s="63"/>
      <c r="ADD39" s="63"/>
      <c r="ADE39" s="63"/>
      <c r="ADF39" s="63"/>
      <c r="ADG39" s="63"/>
      <c r="ADH39" s="63"/>
      <c r="ADI39" s="63"/>
      <c r="ADJ39" s="63"/>
      <c r="ADK39" s="63"/>
      <c r="ADL39" s="63"/>
      <c r="ADM39" s="63"/>
      <c r="ADN39" s="63"/>
      <c r="ADO39" s="63"/>
      <c r="ADP39" s="63"/>
      <c r="ADQ39" s="63"/>
      <c r="ADR39" s="63"/>
      <c r="ADS39" s="63"/>
      <c r="ADT39" s="63"/>
      <c r="ADU39" s="63"/>
      <c r="ADV39" s="63"/>
      <c r="ADW39" s="63"/>
      <c r="ADX39" s="63"/>
      <c r="ADY39" s="63"/>
      <c r="ADZ39" s="63"/>
      <c r="AEA39" s="63"/>
      <c r="AEB39" s="63"/>
      <c r="AEC39" s="63"/>
      <c r="AED39" s="63"/>
      <c r="AEE39" s="63"/>
      <c r="AEF39" s="63"/>
      <c r="AEG39" s="63"/>
      <c r="AEH39" s="63"/>
      <c r="AEI39" s="63"/>
      <c r="AEJ39" s="63"/>
      <c r="AEK39" s="63"/>
      <c r="AEL39" s="63"/>
      <c r="AEM39" s="63"/>
      <c r="AEN39" s="63"/>
      <c r="AEO39" s="63"/>
      <c r="AEP39" s="63"/>
      <c r="AEQ39" s="63"/>
      <c r="AER39" s="63"/>
      <c r="AES39" s="63"/>
      <c r="AET39" s="63"/>
      <c r="AEU39" s="63"/>
      <c r="AEV39" s="63"/>
      <c r="AEW39" s="63"/>
      <c r="AEX39" s="63"/>
      <c r="AEY39" s="63"/>
      <c r="AEZ39" s="63"/>
      <c r="AFA39" s="63"/>
      <c r="AFB39" s="63"/>
      <c r="AFC39" s="63"/>
      <c r="AFD39" s="63"/>
      <c r="AFE39" s="63"/>
      <c r="AFF39" s="63"/>
      <c r="AFG39" s="63"/>
      <c r="AFH39" s="63"/>
      <c r="AFI39" s="63"/>
      <c r="AFJ39" s="63"/>
      <c r="AFK39" s="63"/>
      <c r="AFL39" s="63"/>
      <c r="AFM39" s="63"/>
      <c r="AFN39" s="63"/>
      <c r="AFO39" s="63"/>
      <c r="AFP39" s="63"/>
      <c r="AFQ39" s="63"/>
      <c r="AFR39" s="63"/>
      <c r="AFS39" s="63"/>
      <c r="AFT39" s="63"/>
      <c r="AFU39" s="63"/>
      <c r="AFV39" s="63"/>
      <c r="AFW39" s="63"/>
      <c r="AFX39" s="63"/>
      <c r="AFY39" s="63"/>
      <c r="AFZ39" s="63"/>
      <c r="AGA39" s="63"/>
      <c r="AGB39" s="63"/>
      <c r="AGC39" s="63"/>
      <c r="AGD39" s="63"/>
      <c r="AGE39" s="63"/>
      <c r="AGF39" s="63"/>
      <c r="AGG39" s="63"/>
      <c r="AGH39" s="63"/>
      <c r="AGI39" s="63"/>
      <c r="AGJ39" s="63"/>
      <c r="AGK39" s="63"/>
      <c r="AGL39" s="63"/>
      <c r="AGM39" s="63"/>
      <c r="AGN39" s="63"/>
      <c r="AGO39" s="63"/>
      <c r="AGP39" s="63"/>
      <c r="AGQ39" s="63"/>
      <c r="AGR39" s="63"/>
      <c r="AGS39" s="63"/>
      <c r="AGT39" s="63"/>
      <c r="AGU39" s="63"/>
      <c r="AGV39" s="63"/>
      <c r="AGW39" s="63"/>
      <c r="AGX39" s="63"/>
      <c r="AGY39" s="63"/>
      <c r="AGZ39" s="63"/>
      <c r="AHA39" s="63"/>
      <c r="AHB39" s="63"/>
      <c r="AHC39" s="63"/>
      <c r="AHD39" s="63"/>
      <c r="AHE39" s="63"/>
      <c r="AHF39" s="63"/>
      <c r="AHG39" s="63"/>
      <c r="AHH39" s="63"/>
      <c r="AHI39" s="63"/>
      <c r="AHJ39" s="63"/>
      <c r="AHK39" s="63"/>
      <c r="AHL39" s="63"/>
      <c r="AHM39" s="63"/>
      <c r="AHN39" s="63"/>
      <c r="AHO39" s="63"/>
      <c r="AHP39" s="63"/>
      <c r="AHQ39" s="63"/>
      <c r="AHR39" s="63"/>
      <c r="AHS39" s="63"/>
      <c r="AHT39" s="63"/>
      <c r="AHU39" s="63"/>
      <c r="AHV39" s="63"/>
      <c r="AHW39" s="63"/>
      <c r="AHX39" s="63"/>
      <c r="AHY39" s="63"/>
      <c r="AHZ39" s="63"/>
      <c r="AIA39" s="63"/>
      <c r="AIB39" s="63"/>
      <c r="AIC39" s="63"/>
      <c r="AID39" s="63"/>
      <c r="AIE39" s="63"/>
      <c r="AIF39" s="63"/>
      <c r="AIG39" s="63"/>
      <c r="AIH39" s="63"/>
      <c r="AII39" s="63"/>
      <c r="AIJ39" s="63"/>
      <c r="AIK39" s="63"/>
      <c r="AIL39" s="63"/>
      <c r="AIM39" s="63"/>
      <c r="AIN39" s="63"/>
      <c r="AIO39" s="63"/>
      <c r="AIP39" s="63"/>
      <c r="AIQ39" s="63"/>
      <c r="AIR39" s="63"/>
      <c r="AIS39" s="63"/>
      <c r="AIT39" s="63"/>
      <c r="AIU39" s="63"/>
      <c r="AIV39" s="63"/>
      <c r="AIW39" s="63"/>
      <c r="AIX39" s="63"/>
      <c r="AIY39" s="63"/>
      <c r="AIZ39" s="63"/>
      <c r="AJA39" s="63"/>
      <c r="AJB39" s="63"/>
      <c r="AJC39" s="63"/>
      <c r="AJD39" s="63"/>
      <c r="AJE39" s="63"/>
      <c r="AJF39" s="63"/>
      <c r="AJG39" s="63"/>
      <c r="AJH39" s="63"/>
      <c r="AJI39" s="63"/>
      <c r="AJJ39" s="63"/>
      <c r="AJK39" s="63"/>
      <c r="AJL39" s="63"/>
      <c r="AJM39" s="63"/>
      <c r="AJN39" s="63"/>
      <c r="AJO39" s="63"/>
      <c r="AJP39" s="63"/>
      <c r="AJQ39" s="63"/>
      <c r="AJR39" s="63"/>
      <c r="AJS39" s="63"/>
      <c r="AJT39" s="63"/>
      <c r="AJU39" s="63"/>
      <c r="AJV39" s="63"/>
      <c r="AJW39" s="63"/>
      <c r="AJX39" s="63"/>
      <c r="AJY39" s="63"/>
      <c r="AJZ39" s="63"/>
      <c r="AKA39" s="63"/>
      <c r="AKB39" s="63"/>
      <c r="AKC39" s="63"/>
      <c r="AKD39" s="63"/>
      <c r="AKE39" s="63"/>
      <c r="AKF39" s="63"/>
      <c r="AKG39" s="63"/>
      <c r="AKH39" s="63"/>
      <c r="AKI39" s="63"/>
      <c r="AKJ39" s="63"/>
      <c r="AKK39" s="63"/>
      <c r="AKL39" s="63"/>
      <c r="AKM39" s="63"/>
      <c r="AKN39" s="63"/>
      <c r="AKO39" s="63"/>
      <c r="AKP39" s="63"/>
      <c r="AKQ39" s="63"/>
      <c r="AKR39" s="63"/>
      <c r="AKS39" s="63"/>
      <c r="AKT39" s="63"/>
      <c r="AKU39" s="63"/>
      <c r="AKV39" s="63"/>
      <c r="AKW39" s="63"/>
      <c r="AKX39" s="63"/>
      <c r="AKY39" s="63"/>
      <c r="AKZ39" s="63"/>
      <c r="ALA39" s="63"/>
      <c r="ALB39" s="63"/>
      <c r="ALC39" s="63"/>
      <c r="ALD39" s="63"/>
      <c r="ALE39" s="63"/>
      <c r="ALF39" s="63"/>
      <c r="ALG39" s="63"/>
      <c r="ALH39" s="63"/>
      <c r="ALI39" s="63"/>
      <c r="ALJ39" s="63"/>
      <c r="ALK39" s="63"/>
      <c r="ALL39" s="63"/>
      <c r="ALM39" s="63"/>
      <c r="ALN39" s="63"/>
      <c r="ALO39" s="63"/>
      <c r="ALP39" s="63"/>
      <c r="ALQ39" s="63"/>
      <c r="ALR39" s="63"/>
      <c r="ALS39" s="63"/>
      <c r="ALT39" s="63"/>
      <c r="ALU39" s="63"/>
      <c r="ALV39" s="63"/>
      <c r="ALW39" s="63"/>
      <c r="ALX39" s="63"/>
      <c r="ALY39" s="63"/>
      <c r="ALZ39" s="63"/>
      <c r="AMA39" s="63"/>
      <c r="AMB39" s="63"/>
      <c r="AMC39" s="63"/>
      <c r="AMD39" s="63"/>
      <c r="AME39" s="63"/>
      <c r="AMF39" s="63"/>
      <c r="AMG39" s="63"/>
      <c r="AMH39" s="63"/>
      <c r="AMI39" s="63"/>
    </row>
    <row r="40" spans="1:1023" s="62" customFormat="1" ht="213.75" x14ac:dyDescent="0.25">
      <c r="A40" s="49">
        <v>6</v>
      </c>
      <c r="B40" s="7" t="s">
        <v>39</v>
      </c>
      <c r="C40" s="49" t="s">
        <v>9</v>
      </c>
      <c r="D40" s="49">
        <v>500</v>
      </c>
      <c r="E40" s="64">
        <v>4.25</v>
      </c>
      <c r="F40" s="64">
        <f t="shared" si="0"/>
        <v>4.59</v>
      </c>
      <c r="G40" s="5">
        <v>0.08</v>
      </c>
      <c r="H40" s="64">
        <f t="shared" si="1"/>
        <v>2125</v>
      </c>
      <c r="I40" s="64">
        <f t="shared" si="2"/>
        <v>2295</v>
      </c>
      <c r="J40" s="7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63"/>
      <c r="IZ40" s="63"/>
      <c r="JA40" s="63"/>
      <c r="JB40" s="63"/>
      <c r="JC40" s="63"/>
      <c r="JD40" s="63"/>
      <c r="JE40" s="63"/>
      <c r="JF40" s="63"/>
      <c r="JG40" s="63"/>
      <c r="JH40" s="63"/>
      <c r="JI40" s="63"/>
      <c r="JJ40" s="63"/>
      <c r="JK40" s="63"/>
      <c r="JL40" s="63"/>
      <c r="JM40" s="63"/>
      <c r="JN40" s="63"/>
      <c r="JO40" s="63"/>
      <c r="JP40" s="63"/>
      <c r="JQ40" s="63"/>
      <c r="JR40" s="63"/>
      <c r="JS40" s="63"/>
      <c r="JT40" s="63"/>
      <c r="JU40" s="63"/>
      <c r="JV40" s="63"/>
      <c r="JW40" s="63"/>
      <c r="JX40" s="63"/>
      <c r="JY40" s="63"/>
      <c r="JZ40" s="63"/>
      <c r="KA40" s="63"/>
      <c r="KB40" s="63"/>
      <c r="KC40" s="63"/>
      <c r="KD40" s="63"/>
      <c r="KE40" s="63"/>
      <c r="KF40" s="63"/>
      <c r="KG40" s="63"/>
      <c r="KH40" s="63"/>
      <c r="KI40" s="63"/>
      <c r="KJ40" s="63"/>
      <c r="KK40" s="63"/>
      <c r="KL40" s="63"/>
      <c r="KM40" s="63"/>
      <c r="KN40" s="63"/>
      <c r="KO40" s="63"/>
      <c r="KP40" s="63"/>
      <c r="KQ40" s="63"/>
      <c r="KR40" s="63"/>
      <c r="KS40" s="63"/>
      <c r="KT40" s="63"/>
      <c r="KU40" s="63"/>
      <c r="KV40" s="63"/>
      <c r="KW40" s="63"/>
      <c r="KX40" s="63"/>
      <c r="KY40" s="63"/>
      <c r="KZ40" s="63"/>
      <c r="LA40" s="63"/>
      <c r="LB40" s="63"/>
      <c r="LC40" s="63"/>
      <c r="LD40" s="63"/>
      <c r="LE40" s="63"/>
      <c r="LF40" s="63"/>
      <c r="LG40" s="63"/>
      <c r="LH40" s="63"/>
      <c r="LI40" s="63"/>
      <c r="LJ40" s="63"/>
      <c r="LK40" s="63"/>
      <c r="LL40" s="63"/>
      <c r="LM40" s="63"/>
      <c r="LN40" s="63"/>
      <c r="LO40" s="63"/>
      <c r="LP40" s="63"/>
      <c r="LQ40" s="63"/>
      <c r="LR40" s="63"/>
      <c r="LS40" s="63"/>
      <c r="LT40" s="63"/>
      <c r="LU40" s="63"/>
      <c r="LV40" s="63"/>
      <c r="LW40" s="63"/>
      <c r="LX40" s="63"/>
      <c r="LY40" s="63"/>
      <c r="LZ40" s="63"/>
      <c r="MA40" s="63"/>
      <c r="MB40" s="63"/>
      <c r="MC40" s="63"/>
      <c r="MD40" s="63"/>
      <c r="ME40" s="63"/>
      <c r="MF40" s="63"/>
      <c r="MG40" s="63"/>
      <c r="MH40" s="63"/>
      <c r="MI40" s="63"/>
      <c r="MJ40" s="63"/>
      <c r="MK40" s="63"/>
      <c r="ML40" s="63"/>
      <c r="MM40" s="63"/>
      <c r="MN40" s="63"/>
      <c r="MO40" s="63"/>
      <c r="MP40" s="63"/>
      <c r="MQ40" s="63"/>
      <c r="MR40" s="63"/>
      <c r="MS40" s="63"/>
      <c r="MT40" s="63"/>
      <c r="MU40" s="63"/>
      <c r="MV40" s="63"/>
      <c r="MW40" s="63"/>
      <c r="MX40" s="63"/>
      <c r="MY40" s="63"/>
      <c r="MZ40" s="63"/>
      <c r="NA40" s="63"/>
      <c r="NB40" s="63"/>
      <c r="NC40" s="63"/>
      <c r="ND40" s="63"/>
      <c r="NE40" s="63"/>
      <c r="NF40" s="63"/>
      <c r="NG40" s="63"/>
      <c r="NH40" s="63"/>
      <c r="NI40" s="63"/>
      <c r="NJ40" s="63"/>
      <c r="NK40" s="63"/>
      <c r="NL40" s="63"/>
      <c r="NM40" s="63"/>
      <c r="NN40" s="63"/>
      <c r="NO40" s="63"/>
      <c r="NP40" s="63"/>
      <c r="NQ40" s="63"/>
      <c r="NR40" s="63"/>
      <c r="NS40" s="63"/>
      <c r="NT40" s="63"/>
      <c r="NU40" s="63"/>
      <c r="NV40" s="63"/>
      <c r="NW40" s="63"/>
      <c r="NX40" s="63"/>
      <c r="NY40" s="63"/>
      <c r="NZ40" s="63"/>
      <c r="OA40" s="63"/>
      <c r="OB40" s="63"/>
      <c r="OC40" s="63"/>
      <c r="OD40" s="63"/>
      <c r="OE40" s="63"/>
      <c r="OF40" s="63"/>
      <c r="OG40" s="63"/>
      <c r="OH40" s="63"/>
      <c r="OI40" s="63"/>
      <c r="OJ40" s="63"/>
      <c r="OK40" s="63"/>
      <c r="OL40" s="63"/>
      <c r="OM40" s="63"/>
      <c r="ON40" s="63"/>
      <c r="OO40" s="63"/>
      <c r="OP40" s="63"/>
      <c r="OQ40" s="63"/>
      <c r="OR40" s="63"/>
      <c r="OS40" s="63"/>
      <c r="OT40" s="63"/>
      <c r="OU40" s="63"/>
      <c r="OV40" s="63"/>
      <c r="OW40" s="63"/>
      <c r="OX40" s="63"/>
      <c r="OY40" s="63"/>
      <c r="OZ40" s="63"/>
      <c r="PA40" s="63"/>
      <c r="PB40" s="63"/>
      <c r="PC40" s="63"/>
      <c r="PD40" s="63"/>
      <c r="PE40" s="63"/>
      <c r="PF40" s="63"/>
      <c r="PG40" s="63"/>
      <c r="PH40" s="63"/>
      <c r="PI40" s="63"/>
      <c r="PJ40" s="63"/>
      <c r="PK40" s="63"/>
      <c r="PL40" s="63"/>
      <c r="PM40" s="63"/>
      <c r="PN40" s="63"/>
      <c r="PO40" s="63"/>
      <c r="PP40" s="63"/>
      <c r="PQ40" s="63"/>
      <c r="PR40" s="63"/>
      <c r="PS40" s="63"/>
      <c r="PT40" s="63"/>
      <c r="PU40" s="63"/>
      <c r="PV40" s="63"/>
      <c r="PW40" s="63"/>
      <c r="PX40" s="63"/>
      <c r="PY40" s="63"/>
      <c r="PZ40" s="63"/>
      <c r="QA40" s="63"/>
      <c r="QB40" s="63"/>
      <c r="QC40" s="63"/>
      <c r="QD40" s="63"/>
      <c r="QE40" s="63"/>
      <c r="QF40" s="63"/>
      <c r="QG40" s="63"/>
      <c r="QH40" s="63"/>
      <c r="QI40" s="63"/>
      <c r="QJ40" s="63"/>
      <c r="QK40" s="63"/>
      <c r="QL40" s="63"/>
      <c r="QM40" s="63"/>
      <c r="QN40" s="63"/>
      <c r="QO40" s="63"/>
      <c r="QP40" s="63"/>
      <c r="QQ40" s="63"/>
      <c r="QR40" s="63"/>
      <c r="QS40" s="63"/>
      <c r="QT40" s="63"/>
      <c r="QU40" s="63"/>
      <c r="QV40" s="63"/>
      <c r="QW40" s="63"/>
      <c r="QX40" s="63"/>
      <c r="QY40" s="63"/>
      <c r="QZ40" s="63"/>
      <c r="RA40" s="63"/>
      <c r="RB40" s="63"/>
      <c r="RC40" s="63"/>
      <c r="RD40" s="63"/>
      <c r="RE40" s="63"/>
      <c r="RF40" s="63"/>
      <c r="RG40" s="63"/>
      <c r="RH40" s="63"/>
      <c r="RI40" s="63"/>
      <c r="RJ40" s="63"/>
      <c r="RK40" s="63"/>
      <c r="RL40" s="63"/>
      <c r="RM40" s="63"/>
      <c r="RN40" s="63"/>
      <c r="RO40" s="63"/>
      <c r="RP40" s="63"/>
      <c r="RQ40" s="63"/>
      <c r="RR40" s="63"/>
      <c r="RS40" s="63"/>
      <c r="RT40" s="63"/>
      <c r="RU40" s="63"/>
      <c r="RV40" s="63"/>
      <c r="RW40" s="63"/>
      <c r="RX40" s="63"/>
      <c r="RY40" s="63"/>
      <c r="RZ40" s="63"/>
      <c r="SA40" s="63"/>
      <c r="SB40" s="63"/>
      <c r="SC40" s="63"/>
      <c r="SD40" s="63"/>
      <c r="SE40" s="63"/>
      <c r="SF40" s="63"/>
      <c r="SG40" s="63"/>
      <c r="SH40" s="63"/>
      <c r="SI40" s="63"/>
      <c r="SJ40" s="63"/>
      <c r="SK40" s="63"/>
      <c r="SL40" s="63"/>
      <c r="SM40" s="63"/>
      <c r="SN40" s="63"/>
      <c r="SO40" s="63"/>
      <c r="SP40" s="63"/>
      <c r="SQ40" s="63"/>
      <c r="SR40" s="63"/>
      <c r="SS40" s="63"/>
      <c r="ST40" s="63"/>
      <c r="SU40" s="63"/>
      <c r="SV40" s="63"/>
      <c r="SW40" s="63"/>
      <c r="SX40" s="63"/>
      <c r="SY40" s="63"/>
      <c r="SZ40" s="63"/>
      <c r="TA40" s="63"/>
      <c r="TB40" s="63"/>
      <c r="TC40" s="63"/>
      <c r="TD40" s="63"/>
      <c r="TE40" s="63"/>
      <c r="TF40" s="63"/>
      <c r="TG40" s="63"/>
      <c r="TH40" s="63"/>
      <c r="TI40" s="63"/>
      <c r="TJ40" s="63"/>
      <c r="TK40" s="63"/>
      <c r="TL40" s="63"/>
      <c r="TM40" s="63"/>
      <c r="TN40" s="63"/>
      <c r="TO40" s="63"/>
      <c r="TP40" s="63"/>
      <c r="TQ40" s="63"/>
      <c r="TR40" s="63"/>
      <c r="TS40" s="63"/>
      <c r="TT40" s="63"/>
      <c r="TU40" s="63"/>
      <c r="TV40" s="63"/>
      <c r="TW40" s="63"/>
      <c r="TX40" s="63"/>
      <c r="TY40" s="63"/>
      <c r="TZ40" s="63"/>
      <c r="UA40" s="63"/>
      <c r="UB40" s="63"/>
      <c r="UC40" s="63"/>
      <c r="UD40" s="63"/>
      <c r="UE40" s="63"/>
      <c r="UF40" s="63"/>
      <c r="UG40" s="63"/>
      <c r="UH40" s="63"/>
      <c r="UI40" s="63"/>
      <c r="UJ40" s="63"/>
      <c r="UK40" s="63"/>
      <c r="UL40" s="63"/>
      <c r="UM40" s="63"/>
      <c r="UN40" s="63"/>
      <c r="UO40" s="63"/>
      <c r="UP40" s="63"/>
      <c r="UQ40" s="63"/>
      <c r="UR40" s="63"/>
      <c r="US40" s="63"/>
      <c r="UT40" s="63"/>
      <c r="UU40" s="63"/>
      <c r="UV40" s="63"/>
      <c r="UW40" s="63"/>
      <c r="UX40" s="63"/>
      <c r="UY40" s="63"/>
      <c r="UZ40" s="63"/>
      <c r="VA40" s="63"/>
      <c r="VB40" s="63"/>
      <c r="VC40" s="63"/>
      <c r="VD40" s="63"/>
      <c r="VE40" s="63"/>
      <c r="VF40" s="63"/>
      <c r="VG40" s="63"/>
      <c r="VH40" s="63"/>
      <c r="VI40" s="63"/>
      <c r="VJ40" s="63"/>
      <c r="VK40" s="63"/>
      <c r="VL40" s="63"/>
      <c r="VM40" s="63"/>
      <c r="VN40" s="63"/>
      <c r="VO40" s="63"/>
      <c r="VP40" s="63"/>
      <c r="VQ40" s="63"/>
      <c r="VR40" s="63"/>
      <c r="VS40" s="63"/>
      <c r="VT40" s="63"/>
      <c r="VU40" s="63"/>
      <c r="VV40" s="63"/>
      <c r="VW40" s="63"/>
      <c r="VX40" s="63"/>
      <c r="VY40" s="63"/>
      <c r="VZ40" s="63"/>
      <c r="WA40" s="63"/>
      <c r="WB40" s="63"/>
      <c r="WC40" s="63"/>
      <c r="WD40" s="63"/>
      <c r="WE40" s="63"/>
      <c r="WF40" s="63"/>
      <c r="WG40" s="63"/>
      <c r="WH40" s="63"/>
      <c r="WI40" s="63"/>
      <c r="WJ40" s="63"/>
      <c r="WK40" s="63"/>
      <c r="WL40" s="63"/>
      <c r="WM40" s="63"/>
      <c r="WN40" s="63"/>
      <c r="WO40" s="63"/>
      <c r="WP40" s="63"/>
      <c r="WQ40" s="63"/>
      <c r="WR40" s="63"/>
      <c r="WS40" s="63"/>
      <c r="WT40" s="63"/>
      <c r="WU40" s="63"/>
      <c r="WV40" s="63"/>
      <c r="WW40" s="63"/>
      <c r="WX40" s="63"/>
      <c r="WY40" s="63"/>
      <c r="WZ40" s="63"/>
      <c r="XA40" s="63"/>
      <c r="XB40" s="63"/>
      <c r="XC40" s="63"/>
      <c r="XD40" s="63"/>
      <c r="XE40" s="63"/>
      <c r="XF40" s="63"/>
      <c r="XG40" s="63"/>
      <c r="XH40" s="63"/>
      <c r="XI40" s="63"/>
      <c r="XJ40" s="63"/>
      <c r="XK40" s="63"/>
      <c r="XL40" s="63"/>
      <c r="XM40" s="63"/>
      <c r="XN40" s="63"/>
      <c r="XO40" s="63"/>
      <c r="XP40" s="63"/>
      <c r="XQ40" s="63"/>
      <c r="XR40" s="63"/>
      <c r="XS40" s="63"/>
      <c r="XT40" s="63"/>
      <c r="XU40" s="63"/>
      <c r="XV40" s="63"/>
      <c r="XW40" s="63"/>
      <c r="XX40" s="63"/>
      <c r="XY40" s="63"/>
      <c r="XZ40" s="63"/>
      <c r="YA40" s="63"/>
      <c r="YB40" s="63"/>
      <c r="YC40" s="63"/>
      <c r="YD40" s="63"/>
      <c r="YE40" s="63"/>
      <c r="YF40" s="63"/>
      <c r="YG40" s="63"/>
      <c r="YH40" s="63"/>
      <c r="YI40" s="63"/>
      <c r="YJ40" s="63"/>
      <c r="YK40" s="63"/>
      <c r="YL40" s="63"/>
      <c r="YM40" s="63"/>
      <c r="YN40" s="63"/>
      <c r="YO40" s="63"/>
      <c r="YP40" s="63"/>
      <c r="YQ40" s="63"/>
      <c r="YR40" s="63"/>
      <c r="YS40" s="63"/>
      <c r="YT40" s="63"/>
      <c r="YU40" s="63"/>
      <c r="YV40" s="63"/>
      <c r="YW40" s="63"/>
      <c r="YX40" s="63"/>
      <c r="YY40" s="63"/>
      <c r="YZ40" s="63"/>
      <c r="ZA40" s="63"/>
      <c r="ZB40" s="63"/>
      <c r="ZC40" s="63"/>
      <c r="ZD40" s="63"/>
      <c r="ZE40" s="63"/>
      <c r="ZF40" s="63"/>
      <c r="ZG40" s="63"/>
      <c r="ZH40" s="63"/>
      <c r="ZI40" s="63"/>
      <c r="ZJ40" s="63"/>
      <c r="ZK40" s="63"/>
      <c r="ZL40" s="63"/>
      <c r="ZM40" s="63"/>
      <c r="ZN40" s="63"/>
      <c r="ZO40" s="63"/>
      <c r="ZP40" s="63"/>
      <c r="ZQ40" s="63"/>
      <c r="ZR40" s="63"/>
      <c r="ZS40" s="63"/>
      <c r="ZT40" s="63"/>
      <c r="ZU40" s="63"/>
      <c r="ZV40" s="63"/>
      <c r="ZW40" s="63"/>
      <c r="ZX40" s="63"/>
      <c r="ZY40" s="63"/>
      <c r="ZZ40" s="63"/>
      <c r="AAA40" s="63"/>
      <c r="AAB40" s="63"/>
      <c r="AAC40" s="63"/>
      <c r="AAD40" s="63"/>
      <c r="AAE40" s="63"/>
      <c r="AAF40" s="63"/>
      <c r="AAG40" s="63"/>
      <c r="AAH40" s="63"/>
      <c r="AAI40" s="63"/>
      <c r="AAJ40" s="63"/>
      <c r="AAK40" s="63"/>
      <c r="AAL40" s="63"/>
      <c r="AAM40" s="63"/>
      <c r="AAN40" s="63"/>
      <c r="AAO40" s="63"/>
      <c r="AAP40" s="63"/>
      <c r="AAQ40" s="63"/>
      <c r="AAR40" s="63"/>
      <c r="AAS40" s="63"/>
      <c r="AAT40" s="63"/>
      <c r="AAU40" s="63"/>
      <c r="AAV40" s="63"/>
      <c r="AAW40" s="63"/>
      <c r="AAX40" s="63"/>
      <c r="AAY40" s="63"/>
      <c r="AAZ40" s="63"/>
      <c r="ABA40" s="63"/>
      <c r="ABB40" s="63"/>
      <c r="ABC40" s="63"/>
      <c r="ABD40" s="63"/>
      <c r="ABE40" s="63"/>
      <c r="ABF40" s="63"/>
      <c r="ABG40" s="63"/>
      <c r="ABH40" s="63"/>
      <c r="ABI40" s="63"/>
      <c r="ABJ40" s="63"/>
      <c r="ABK40" s="63"/>
      <c r="ABL40" s="63"/>
      <c r="ABM40" s="63"/>
      <c r="ABN40" s="63"/>
      <c r="ABO40" s="63"/>
      <c r="ABP40" s="63"/>
      <c r="ABQ40" s="63"/>
      <c r="ABR40" s="63"/>
      <c r="ABS40" s="63"/>
      <c r="ABT40" s="63"/>
      <c r="ABU40" s="63"/>
      <c r="ABV40" s="63"/>
      <c r="ABW40" s="63"/>
      <c r="ABX40" s="63"/>
      <c r="ABY40" s="63"/>
      <c r="ABZ40" s="63"/>
      <c r="ACA40" s="63"/>
      <c r="ACB40" s="63"/>
      <c r="ACC40" s="63"/>
      <c r="ACD40" s="63"/>
      <c r="ACE40" s="63"/>
      <c r="ACF40" s="63"/>
      <c r="ACG40" s="63"/>
      <c r="ACH40" s="63"/>
      <c r="ACI40" s="63"/>
      <c r="ACJ40" s="63"/>
      <c r="ACK40" s="63"/>
      <c r="ACL40" s="63"/>
      <c r="ACM40" s="63"/>
      <c r="ACN40" s="63"/>
      <c r="ACO40" s="63"/>
      <c r="ACP40" s="63"/>
      <c r="ACQ40" s="63"/>
      <c r="ACR40" s="63"/>
      <c r="ACS40" s="63"/>
      <c r="ACT40" s="63"/>
      <c r="ACU40" s="63"/>
      <c r="ACV40" s="63"/>
      <c r="ACW40" s="63"/>
      <c r="ACX40" s="63"/>
      <c r="ACY40" s="63"/>
      <c r="ACZ40" s="63"/>
      <c r="ADA40" s="63"/>
      <c r="ADB40" s="63"/>
      <c r="ADC40" s="63"/>
      <c r="ADD40" s="63"/>
      <c r="ADE40" s="63"/>
      <c r="ADF40" s="63"/>
      <c r="ADG40" s="63"/>
      <c r="ADH40" s="63"/>
      <c r="ADI40" s="63"/>
      <c r="ADJ40" s="63"/>
      <c r="ADK40" s="63"/>
      <c r="ADL40" s="63"/>
      <c r="ADM40" s="63"/>
      <c r="ADN40" s="63"/>
      <c r="ADO40" s="63"/>
      <c r="ADP40" s="63"/>
      <c r="ADQ40" s="63"/>
      <c r="ADR40" s="63"/>
      <c r="ADS40" s="63"/>
      <c r="ADT40" s="63"/>
      <c r="ADU40" s="63"/>
      <c r="ADV40" s="63"/>
      <c r="ADW40" s="63"/>
      <c r="ADX40" s="63"/>
      <c r="ADY40" s="63"/>
      <c r="ADZ40" s="63"/>
      <c r="AEA40" s="63"/>
      <c r="AEB40" s="63"/>
      <c r="AEC40" s="63"/>
      <c r="AED40" s="63"/>
      <c r="AEE40" s="63"/>
      <c r="AEF40" s="63"/>
      <c r="AEG40" s="63"/>
      <c r="AEH40" s="63"/>
      <c r="AEI40" s="63"/>
      <c r="AEJ40" s="63"/>
      <c r="AEK40" s="63"/>
      <c r="AEL40" s="63"/>
      <c r="AEM40" s="63"/>
      <c r="AEN40" s="63"/>
      <c r="AEO40" s="63"/>
      <c r="AEP40" s="63"/>
      <c r="AEQ40" s="63"/>
      <c r="AER40" s="63"/>
      <c r="AES40" s="63"/>
      <c r="AET40" s="63"/>
      <c r="AEU40" s="63"/>
      <c r="AEV40" s="63"/>
      <c r="AEW40" s="63"/>
      <c r="AEX40" s="63"/>
      <c r="AEY40" s="63"/>
      <c r="AEZ40" s="63"/>
      <c r="AFA40" s="63"/>
      <c r="AFB40" s="63"/>
      <c r="AFC40" s="63"/>
      <c r="AFD40" s="63"/>
      <c r="AFE40" s="63"/>
      <c r="AFF40" s="63"/>
      <c r="AFG40" s="63"/>
      <c r="AFH40" s="63"/>
      <c r="AFI40" s="63"/>
      <c r="AFJ40" s="63"/>
      <c r="AFK40" s="63"/>
      <c r="AFL40" s="63"/>
      <c r="AFM40" s="63"/>
      <c r="AFN40" s="63"/>
      <c r="AFO40" s="63"/>
      <c r="AFP40" s="63"/>
      <c r="AFQ40" s="63"/>
      <c r="AFR40" s="63"/>
      <c r="AFS40" s="63"/>
      <c r="AFT40" s="63"/>
      <c r="AFU40" s="63"/>
      <c r="AFV40" s="63"/>
      <c r="AFW40" s="63"/>
      <c r="AFX40" s="63"/>
      <c r="AFY40" s="63"/>
      <c r="AFZ40" s="63"/>
      <c r="AGA40" s="63"/>
      <c r="AGB40" s="63"/>
      <c r="AGC40" s="63"/>
      <c r="AGD40" s="63"/>
      <c r="AGE40" s="63"/>
      <c r="AGF40" s="63"/>
      <c r="AGG40" s="63"/>
      <c r="AGH40" s="63"/>
      <c r="AGI40" s="63"/>
      <c r="AGJ40" s="63"/>
      <c r="AGK40" s="63"/>
      <c r="AGL40" s="63"/>
      <c r="AGM40" s="63"/>
      <c r="AGN40" s="63"/>
      <c r="AGO40" s="63"/>
      <c r="AGP40" s="63"/>
      <c r="AGQ40" s="63"/>
      <c r="AGR40" s="63"/>
      <c r="AGS40" s="63"/>
      <c r="AGT40" s="63"/>
      <c r="AGU40" s="63"/>
      <c r="AGV40" s="63"/>
      <c r="AGW40" s="63"/>
      <c r="AGX40" s="63"/>
      <c r="AGY40" s="63"/>
      <c r="AGZ40" s="63"/>
      <c r="AHA40" s="63"/>
      <c r="AHB40" s="63"/>
      <c r="AHC40" s="63"/>
      <c r="AHD40" s="63"/>
      <c r="AHE40" s="63"/>
      <c r="AHF40" s="63"/>
      <c r="AHG40" s="63"/>
      <c r="AHH40" s="63"/>
      <c r="AHI40" s="63"/>
      <c r="AHJ40" s="63"/>
      <c r="AHK40" s="63"/>
      <c r="AHL40" s="63"/>
      <c r="AHM40" s="63"/>
      <c r="AHN40" s="63"/>
      <c r="AHO40" s="63"/>
      <c r="AHP40" s="63"/>
      <c r="AHQ40" s="63"/>
      <c r="AHR40" s="63"/>
      <c r="AHS40" s="63"/>
      <c r="AHT40" s="63"/>
      <c r="AHU40" s="63"/>
      <c r="AHV40" s="63"/>
      <c r="AHW40" s="63"/>
      <c r="AHX40" s="63"/>
      <c r="AHY40" s="63"/>
      <c r="AHZ40" s="63"/>
      <c r="AIA40" s="63"/>
      <c r="AIB40" s="63"/>
      <c r="AIC40" s="63"/>
      <c r="AID40" s="63"/>
      <c r="AIE40" s="63"/>
      <c r="AIF40" s="63"/>
      <c r="AIG40" s="63"/>
      <c r="AIH40" s="63"/>
      <c r="AII40" s="63"/>
      <c r="AIJ40" s="63"/>
      <c r="AIK40" s="63"/>
      <c r="AIL40" s="63"/>
      <c r="AIM40" s="63"/>
      <c r="AIN40" s="63"/>
      <c r="AIO40" s="63"/>
      <c r="AIP40" s="63"/>
      <c r="AIQ40" s="63"/>
      <c r="AIR40" s="63"/>
      <c r="AIS40" s="63"/>
      <c r="AIT40" s="63"/>
      <c r="AIU40" s="63"/>
      <c r="AIV40" s="63"/>
      <c r="AIW40" s="63"/>
      <c r="AIX40" s="63"/>
      <c r="AIY40" s="63"/>
      <c r="AIZ40" s="63"/>
      <c r="AJA40" s="63"/>
      <c r="AJB40" s="63"/>
      <c r="AJC40" s="63"/>
      <c r="AJD40" s="63"/>
      <c r="AJE40" s="63"/>
      <c r="AJF40" s="63"/>
      <c r="AJG40" s="63"/>
      <c r="AJH40" s="63"/>
      <c r="AJI40" s="63"/>
      <c r="AJJ40" s="63"/>
      <c r="AJK40" s="63"/>
      <c r="AJL40" s="63"/>
      <c r="AJM40" s="63"/>
      <c r="AJN40" s="63"/>
      <c r="AJO40" s="63"/>
      <c r="AJP40" s="63"/>
      <c r="AJQ40" s="63"/>
      <c r="AJR40" s="63"/>
      <c r="AJS40" s="63"/>
      <c r="AJT40" s="63"/>
      <c r="AJU40" s="63"/>
      <c r="AJV40" s="63"/>
      <c r="AJW40" s="63"/>
      <c r="AJX40" s="63"/>
      <c r="AJY40" s="63"/>
      <c r="AJZ40" s="63"/>
      <c r="AKA40" s="63"/>
      <c r="AKB40" s="63"/>
      <c r="AKC40" s="63"/>
      <c r="AKD40" s="63"/>
      <c r="AKE40" s="63"/>
      <c r="AKF40" s="63"/>
      <c r="AKG40" s="63"/>
      <c r="AKH40" s="63"/>
      <c r="AKI40" s="63"/>
      <c r="AKJ40" s="63"/>
      <c r="AKK40" s="63"/>
      <c r="AKL40" s="63"/>
      <c r="AKM40" s="63"/>
      <c r="AKN40" s="63"/>
      <c r="AKO40" s="63"/>
      <c r="AKP40" s="63"/>
      <c r="AKQ40" s="63"/>
      <c r="AKR40" s="63"/>
      <c r="AKS40" s="63"/>
      <c r="AKT40" s="63"/>
      <c r="AKU40" s="63"/>
      <c r="AKV40" s="63"/>
      <c r="AKW40" s="63"/>
      <c r="AKX40" s="63"/>
      <c r="AKY40" s="63"/>
      <c r="AKZ40" s="63"/>
      <c r="ALA40" s="63"/>
      <c r="ALB40" s="63"/>
      <c r="ALC40" s="63"/>
      <c r="ALD40" s="63"/>
      <c r="ALE40" s="63"/>
      <c r="ALF40" s="63"/>
      <c r="ALG40" s="63"/>
      <c r="ALH40" s="63"/>
      <c r="ALI40" s="63"/>
      <c r="ALJ40" s="63"/>
      <c r="ALK40" s="63"/>
      <c r="ALL40" s="63"/>
      <c r="ALM40" s="63"/>
      <c r="ALN40" s="63"/>
      <c r="ALO40" s="63"/>
      <c r="ALP40" s="63"/>
      <c r="ALQ40" s="63"/>
      <c r="ALR40" s="63"/>
      <c r="ALS40" s="63"/>
      <c r="ALT40" s="63"/>
      <c r="ALU40" s="63"/>
      <c r="ALV40" s="63"/>
      <c r="ALW40" s="63"/>
      <c r="ALX40" s="63"/>
      <c r="ALY40" s="63"/>
      <c r="ALZ40" s="63"/>
      <c r="AMA40" s="63"/>
      <c r="AMB40" s="63"/>
      <c r="AMC40" s="63"/>
      <c r="AMD40" s="63"/>
      <c r="AME40" s="63"/>
      <c r="AMF40" s="63"/>
      <c r="AMG40" s="63"/>
      <c r="AMH40" s="63"/>
      <c r="AMI40" s="63"/>
    </row>
    <row r="41" spans="1:1023" s="62" customFormat="1" ht="213.75" x14ac:dyDescent="0.25">
      <c r="A41" s="49">
        <v>7</v>
      </c>
      <c r="B41" s="7" t="s">
        <v>40</v>
      </c>
      <c r="C41" s="49" t="s">
        <v>9</v>
      </c>
      <c r="D41" s="49">
        <v>200</v>
      </c>
      <c r="E41" s="64">
        <v>6.95</v>
      </c>
      <c r="F41" s="64">
        <f t="shared" si="0"/>
        <v>7.5060000000000002</v>
      </c>
      <c r="G41" s="5">
        <v>0.08</v>
      </c>
      <c r="H41" s="64">
        <f t="shared" si="1"/>
        <v>1390</v>
      </c>
      <c r="I41" s="64">
        <f t="shared" si="2"/>
        <v>1501.2</v>
      </c>
      <c r="J41" s="7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63"/>
      <c r="IZ41" s="63"/>
      <c r="JA41" s="63"/>
      <c r="JB41" s="63"/>
      <c r="JC41" s="63"/>
      <c r="JD41" s="63"/>
      <c r="JE41" s="63"/>
      <c r="JF41" s="63"/>
      <c r="JG41" s="63"/>
      <c r="JH41" s="63"/>
      <c r="JI41" s="63"/>
      <c r="JJ41" s="63"/>
      <c r="JK41" s="63"/>
      <c r="JL41" s="63"/>
      <c r="JM41" s="63"/>
      <c r="JN41" s="63"/>
      <c r="JO41" s="63"/>
      <c r="JP41" s="63"/>
      <c r="JQ41" s="63"/>
      <c r="JR41" s="63"/>
      <c r="JS41" s="63"/>
      <c r="JT41" s="63"/>
      <c r="JU41" s="63"/>
      <c r="JV41" s="63"/>
      <c r="JW41" s="63"/>
      <c r="JX41" s="63"/>
      <c r="JY41" s="63"/>
      <c r="JZ41" s="63"/>
      <c r="KA41" s="63"/>
      <c r="KB41" s="63"/>
      <c r="KC41" s="63"/>
      <c r="KD41" s="63"/>
      <c r="KE41" s="63"/>
      <c r="KF41" s="63"/>
      <c r="KG41" s="63"/>
      <c r="KH41" s="63"/>
      <c r="KI41" s="63"/>
      <c r="KJ41" s="63"/>
      <c r="KK41" s="63"/>
      <c r="KL41" s="63"/>
      <c r="KM41" s="63"/>
      <c r="KN41" s="63"/>
      <c r="KO41" s="63"/>
      <c r="KP41" s="63"/>
      <c r="KQ41" s="63"/>
      <c r="KR41" s="63"/>
      <c r="KS41" s="63"/>
      <c r="KT41" s="63"/>
      <c r="KU41" s="63"/>
      <c r="KV41" s="63"/>
      <c r="KW41" s="63"/>
      <c r="KX41" s="63"/>
      <c r="KY41" s="63"/>
      <c r="KZ41" s="63"/>
      <c r="LA41" s="63"/>
      <c r="LB41" s="63"/>
      <c r="LC41" s="63"/>
      <c r="LD41" s="63"/>
      <c r="LE41" s="63"/>
      <c r="LF41" s="63"/>
      <c r="LG41" s="63"/>
      <c r="LH41" s="63"/>
      <c r="LI41" s="63"/>
      <c r="LJ41" s="63"/>
      <c r="LK41" s="63"/>
      <c r="LL41" s="63"/>
      <c r="LM41" s="63"/>
      <c r="LN41" s="63"/>
      <c r="LO41" s="63"/>
      <c r="LP41" s="63"/>
      <c r="LQ41" s="63"/>
      <c r="LR41" s="63"/>
      <c r="LS41" s="63"/>
      <c r="LT41" s="63"/>
      <c r="LU41" s="63"/>
      <c r="LV41" s="63"/>
      <c r="LW41" s="63"/>
      <c r="LX41" s="63"/>
      <c r="LY41" s="63"/>
      <c r="LZ41" s="63"/>
      <c r="MA41" s="63"/>
      <c r="MB41" s="63"/>
      <c r="MC41" s="63"/>
      <c r="MD41" s="63"/>
      <c r="ME41" s="63"/>
      <c r="MF41" s="63"/>
      <c r="MG41" s="63"/>
      <c r="MH41" s="63"/>
      <c r="MI41" s="63"/>
      <c r="MJ41" s="63"/>
      <c r="MK41" s="63"/>
      <c r="ML41" s="63"/>
      <c r="MM41" s="63"/>
      <c r="MN41" s="63"/>
      <c r="MO41" s="63"/>
      <c r="MP41" s="63"/>
      <c r="MQ41" s="63"/>
      <c r="MR41" s="63"/>
      <c r="MS41" s="63"/>
      <c r="MT41" s="63"/>
      <c r="MU41" s="63"/>
      <c r="MV41" s="63"/>
      <c r="MW41" s="63"/>
      <c r="MX41" s="63"/>
      <c r="MY41" s="63"/>
      <c r="MZ41" s="63"/>
      <c r="NA41" s="63"/>
      <c r="NB41" s="63"/>
      <c r="NC41" s="63"/>
      <c r="ND41" s="63"/>
      <c r="NE41" s="63"/>
      <c r="NF41" s="63"/>
      <c r="NG41" s="63"/>
      <c r="NH41" s="63"/>
      <c r="NI41" s="63"/>
      <c r="NJ41" s="63"/>
      <c r="NK41" s="63"/>
      <c r="NL41" s="63"/>
      <c r="NM41" s="63"/>
      <c r="NN41" s="63"/>
      <c r="NO41" s="63"/>
      <c r="NP41" s="63"/>
      <c r="NQ41" s="63"/>
      <c r="NR41" s="63"/>
      <c r="NS41" s="63"/>
      <c r="NT41" s="63"/>
      <c r="NU41" s="63"/>
      <c r="NV41" s="63"/>
      <c r="NW41" s="63"/>
      <c r="NX41" s="63"/>
      <c r="NY41" s="63"/>
      <c r="NZ41" s="63"/>
      <c r="OA41" s="63"/>
      <c r="OB41" s="63"/>
      <c r="OC41" s="63"/>
      <c r="OD41" s="63"/>
      <c r="OE41" s="63"/>
      <c r="OF41" s="63"/>
      <c r="OG41" s="63"/>
      <c r="OH41" s="63"/>
      <c r="OI41" s="63"/>
      <c r="OJ41" s="63"/>
      <c r="OK41" s="63"/>
      <c r="OL41" s="63"/>
      <c r="OM41" s="63"/>
      <c r="ON41" s="63"/>
      <c r="OO41" s="63"/>
      <c r="OP41" s="63"/>
      <c r="OQ41" s="63"/>
      <c r="OR41" s="63"/>
      <c r="OS41" s="63"/>
      <c r="OT41" s="63"/>
      <c r="OU41" s="63"/>
      <c r="OV41" s="63"/>
      <c r="OW41" s="63"/>
      <c r="OX41" s="63"/>
      <c r="OY41" s="63"/>
      <c r="OZ41" s="63"/>
      <c r="PA41" s="63"/>
      <c r="PB41" s="63"/>
      <c r="PC41" s="63"/>
      <c r="PD41" s="63"/>
      <c r="PE41" s="63"/>
      <c r="PF41" s="63"/>
      <c r="PG41" s="63"/>
      <c r="PH41" s="63"/>
      <c r="PI41" s="63"/>
      <c r="PJ41" s="63"/>
      <c r="PK41" s="63"/>
      <c r="PL41" s="63"/>
      <c r="PM41" s="63"/>
      <c r="PN41" s="63"/>
      <c r="PO41" s="63"/>
      <c r="PP41" s="63"/>
      <c r="PQ41" s="63"/>
      <c r="PR41" s="63"/>
      <c r="PS41" s="63"/>
      <c r="PT41" s="63"/>
      <c r="PU41" s="63"/>
      <c r="PV41" s="63"/>
      <c r="PW41" s="63"/>
      <c r="PX41" s="63"/>
      <c r="PY41" s="63"/>
      <c r="PZ41" s="63"/>
      <c r="QA41" s="63"/>
      <c r="QB41" s="63"/>
      <c r="QC41" s="63"/>
      <c r="QD41" s="63"/>
      <c r="QE41" s="63"/>
      <c r="QF41" s="63"/>
      <c r="QG41" s="63"/>
      <c r="QH41" s="63"/>
      <c r="QI41" s="63"/>
      <c r="QJ41" s="63"/>
      <c r="QK41" s="63"/>
      <c r="QL41" s="63"/>
      <c r="QM41" s="63"/>
      <c r="QN41" s="63"/>
      <c r="QO41" s="63"/>
      <c r="QP41" s="63"/>
      <c r="QQ41" s="63"/>
      <c r="QR41" s="63"/>
      <c r="QS41" s="63"/>
      <c r="QT41" s="63"/>
      <c r="QU41" s="63"/>
      <c r="QV41" s="63"/>
      <c r="QW41" s="63"/>
      <c r="QX41" s="63"/>
      <c r="QY41" s="63"/>
      <c r="QZ41" s="63"/>
      <c r="RA41" s="63"/>
      <c r="RB41" s="63"/>
      <c r="RC41" s="63"/>
      <c r="RD41" s="63"/>
      <c r="RE41" s="63"/>
      <c r="RF41" s="63"/>
      <c r="RG41" s="63"/>
      <c r="RH41" s="63"/>
      <c r="RI41" s="63"/>
      <c r="RJ41" s="63"/>
      <c r="RK41" s="63"/>
      <c r="RL41" s="63"/>
      <c r="RM41" s="63"/>
      <c r="RN41" s="63"/>
      <c r="RO41" s="63"/>
      <c r="RP41" s="63"/>
      <c r="RQ41" s="63"/>
      <c r="RR41" s="63"/>
      <c r="RS41" s="63"/>
      <c r="RT41" s="63"/>
      <c r="RU41" s="63"/>
      <c r="RV41" s="63"/>
      <c r="RW41" s="63"/>
      <c r="RX41" s="63"/>
      <c r="RY41" s="63"/>
      <c r="RZ41" s="63"/>
      <c r="SA41" s="63"/>
      <c r="SB41" s="63"/>
      <c r="SC41" s="63"/>
      <c r="SD41" s="63"/>
      <c r="SE41" s="63"/>
      <c r="SF41" s="63"/>
      <c r="SG41" s="63"/>
      <c r="SH41" s="63"/>
      <c r="SI41" s="63"/>
      <c r="SJ41" s="63"/>
      <c r="SK41" s="63"/>
      <c r="SL41" s="63"/>
      <c r="SM41" s="63"/>
      <c r="SN41" s="63"/>
      <c r="SO41" s="63"/>
      <c r="SP41" s="63"/>
      <c r="SQ41" s="63"/>
      <c r="SR41" s="63"/>
      <c r="SS41" s="63"/>
      <c r="ST41" s="63"/>
      <c r="SU41" s="63"/>
      <c r="SV41" s="63"/>
      <c r="SW41" s="63"/>
      <c r="SX41" s="63"/>
      <c r="SY41" s="63"/>
      <c r="SZ41" s="63"/>
      <c r="TA41" s="63"/>
      <c r="TB41" s="63"/>
      <c r="TC41" s="63"/>
      <c r="TD41" s="63"/>
      <c r="TE41" s="63"/>
      <c r="TF41" s="63"/>
      <c r="TG41" s="63"/>
      <c r="TH41" s="63"/>
      <c r="TI41" s="63"/>
      <c r="TJ41" s="63"/>
      <c r="TK41" s="63"/>
      <c r="TL41" s="63"/>
      <c r="TM41" s="63"/>
      <c r="TN41" s="63"/>
      <c r="TO41" s="63"/>
      <c r="TP41" s="63"/>
      <c r="TQ41" s="63"/>
      <c r="TR41" s="63"/>
      <c r="TS41" s="63"/>
      <c r="TT41" s="63"/>
      <c r="TU41" s="63"/>
      <c r="TV41" s="63"/>
      <c r="TW41" s="63"/>
      <c r="TX41" s="63"/>
      <c r="TY41" s="63"/>
      <c r="TZ41" s="63"/>
      <c r="UA41" s="63"/>
      <c r="UB41" s="63"/>
      <c r="UC41" s="63"/>
      <c r="UD41" s="63"/>
      <c r="UE41" s="63"/>
      <c r="UF41" s="63"/>
      <c r="UG41" s="63"/>
      <c r="UH41" s="63"/>
      <c r="UI41" s="63"/>
      <c r="UJ41" s="63"/>
      <c r="UK41" s="63"/>
      <c r="UL41" s="63"/>
      <c r="UM41" s="63"/>
      <c r="UN41" s="63"/>
      <c r="UO41" s="63"/>
      <c r="UP41" s="63"/>
      <c r="UQ41" s="63"/>
      <c r="UR41" s="63"/>
      <c r="US41" s="63"/>
      <c r="UT41" s="63"/>
      <c r="UU41" s="63"/>
      <c r="UV41" s="63"/>
      <c r="UW41" s="63"/>
      <c r="UX41" s="63"/>
      <c r="UY41" s="63"/>
      <c r="UZ41" s="63"/>
      <c r="VA41" s="63"/>
      <c r="VB41" s="63"/>
      <c r="VC41" s="63"/>
      <c r="VD41" s="63"/>
      <c r="VE41" s="63"/>
      <c r="VF41" s="63"/>
      <c r="VG41" s="63"/>
      <c r="VH41" s="63"/>
      <c r="VI41" s="63"/>
      <c r="VJ41" s="63"/>
      <c r="VK41" s="63"/>
      <c r="VL41" s="63"/>
      <c r="VM41" s="63"/>
      <c r="VN41" s="63"/>
      <c r="VO41" s="63"/>
      <c r="VP41" s="63"/>
      <c r="VQ41" s="63"/>
      <c r="VR41" s="63"/>
      <c r="VS41" s="63"/>
      <c r="VT41" s="63"/>
      <c r="VU41" s="63"/>
      <c r="VV41" s="63"/>
      <c r="VW41" s="63"/>
      <c r="VX41" s="63"/>
      <c r="VY41" s="63"/>
      <c r="VZ41" s="63"/>
      <c r="WA41" s="63"/>
      <c r="WB41" s="63"/>
      <c r="WC41" s="63"/>
      <c r="WD41" s="63"/>
      <c r="WE41" s="63"/>
      <c r="WF41" s="63"/>
      <c r="WG41" s="63"/>
      <c r="WH41" s="63"/>
      <c r="WI41" s="63"/>
      <c r="WJ41" s="63"/>
      <c r="WK41" s="63"/>
      <c r="WL41" s="63"/>
      <c r="WM41" s="63"/>
      <c r="WN41" s="63"/>
      <c r="WO41" s="63"/>
      <c r="WP41" s="63"/>
      <c r="WQ41" s="63"/>
      <c r="WR41" s="63"/>
      <c r="WS41" s="63"/>
      <c r="WT41" s="63"/>
      <c r="WU41" s="63"/>
      <c r="WV41" s="63"/>
      <c r="WW41" s="63"/>
      <c r="WX41" s="63"/>
      <c r="WY41" s="63"/>
      <c r="WZ41" s="63"/>
      <c r="XA41" s="63"/>
      <c r="XB41" s="63"/>
      <c r="XC41" s="63"/>
      <c r="XD41" s="63"/>
      <c r="XE41" s="63"/>
      <c r="XF41" s="63"/>
      <c r="XG41" s="63"/>
      <c r="XH41" s="63"/>
      <c r="XI41" s="63"/>
      <c r="XJ41" s="63"/>
      <c r="XK41" s="63"/>
      <c r="XL41" s="63"/>
      <c r="XM41" s="63"/>
      <c r="XN41" s="63"/>
      <c r="XO41" s="63"/>
      <c r="XP41" s="63"/>
      <c r="XQ41" s="63"/>
      <c r="XR41" s="63"/>
      <c r="XS41" s="63"/>
      <c r="XT41" s="63"/>
      <c r="XU41" s="63"/>
      <c r="XV41" s="63"/>
      <c r="XW41" s="63"/>
      <c r="XX41" s="63"/>
      <c r="XY41" s="63"/>
      <c r="XZ41" s="63"/>
      <c r="YA41" s="63"/>
      <c r="YB41" s="63"/>
      <c r="YC41" s="63"/>
      <c r="YD41" s="63"/>
      <c r="YE41" s="63"/>
      <c r="YF41" s="63"/>
      <c r="YG41" s="63"/>
      <c r="YH41" s="63"/>
      <c r="YI41" s="63"/>
      <c r="YJ41" s="63"/>
      <c r="YK41" s="63"/>
      <c r="YL41" s="63"/>
      <c r="YM41" s="63"/>
      <c r="YN41" s="63"/>
      <c r="YO41" s="63"/>
      <c r="YP41" s="63"/>
      <c r="YQ41" s="63"/>
      <c r="YR41" s="63"/>
      <c r="YS41" s="63"/>
      <c r="YT41" s="63"/>
      <c r="YU41" s="63"/>
      <c r="YV41" s="63"/>
      <c r="YW41" s="63"/>
      <c r="YX41" s="63"/>
      <c r="YY41" s="63"/>
      <c r="YZ41" s="63"/>
      <c r="ZA41" s="63"/>
      <c r="ZB41" s="63"/>
      <c r="ZC41" s="63"/>
      <c r="ZD41" s="63"/>
      <c r="ZE41" s="63"/>
      <c r="ZF41" s="63"/>
      <c r="ZG41" s="63"/>
      <c r="ZH41" s="63"/>
      <c r="ZI41" s="63"/>
      <c r="ZJ41" s="63"/>
      <c r="ZK41" s="63"/>
      <c r="ZL41" s="63"/>
      <c r="ZM41" s="63"/>
      <c r="ZN41" s="63"/>
      <c r="ZO41" s="63"/>
      <c r="ZP41" s="63"/>
      <c r="ZQ41" s="63"/>
      <c r="ZR41" s="63"/>
      <c r="ZS41" s="63"/>
      <c r="ZT41" s="63"/>
      <c r="ZU41" s="63"/>
      <c r="ZV41" s="63"/>
      <c r="ZW41" s="63"/>
      <c r="ZX41" s="63"/>
      <c r="ZY41" s="63"/>
      <c r="ZZ41" s="63"/>
      <c r="AAA41" s="63"/>
      <c r="AAB41" s="63"/>
      <c r="AAC41" s="63"/>
      <c r="AAD41" s="63"/>
      <c r="AAE41" s="63"/>
      <c r="AAF41" s="63"/>
      <c r="AAG41" s="63"/>
      <c r="AAH41" s="63"/>
      <c r="AAI41" s="63"/>
      <c r="AAJ41" s="63"/>
      <c r="AAK41" s="63"/>
      <c r="AAL41" s="63"/>
      <c r="AAM41" s="63"/>
      <c r="AAN41" s="63"/>
      <c r="AAO41" s="63"/>
      <c r="AAP41" s="63"/>
      <c r="AAQ41" s="63"/>
      <c r="AAR41" s="63"/>
      <c r="AAS41" s="63"/>
      <c r="AAT41" s="63"/>
      <c r="AAU41" s="63"/>
      <c r="AAV41" s="63"/>
      <c r="AAW41" s="63"/>
      <c r="AAX41" s="63"/>
      <c r="AAY41" s="63"/>
      <c r="AAZ41" s="63"/>
      <c r="ABA41" s="63"/>
      <c r="ABB41" s="63"/>
      <c r="ABC41" s="63"/>
      <c r="ABD41" s="63"/>
      <c r="ABE41" s="63"/>
      <c r="ABF41" s="63"/>
      <c r="ABG41" s="63"/>
      <c r="ABH41" s="63"/>
      <c r="ABI41" s="63"/>
      <c r="ABJ41" s="63"/>
      <c r="ABK41" s="63"/>
      <c r="ABL41" s="63"/>
      <c r="ABM41" s="63"/>
      <c r="ABN41" s="63"/>
      <c r="ABO41" s="63"/>
      <c r="ABP41" s="63"/>
      <c r="ABQ41" s="63"/>
      <c r="ABR41" s="63"/>
      <c r="ABS41" s="63"/>
      <c r="ABT41" s="63"/>
      <c r="ABU41" s="63"/>
      <c r="ABV41" s="63"/>
      <c r="ABW41" s="63"/>
      <c r="ABX41" s="63"/>
      <c r="ABY41" s="63"/>
      <c r="ABZ41" s="63"/>
      <c r="ACA41" s="63"/>
      <c r="ACB41" s="63"/>
      <c r="ACC41" s="63"/>
      <c r="ACD41" s="63"/>
      <c r="ACE41" s="63"/>
      <c r="ACF41" s="63"/>
      <c r="ACG41" s="63"/>
      <c r="ACH41" s="63"/>
      <c r="ACI41" s="63"/>
      <c r="ACJ41" s="63"/>
      <c r="ACK41" s="63"/>
      <c r="ACL41" s="63"/>
      <c r="ACM41" s="63"/>
      <c r="ACN41" s="63"/>
      <c r="ACO41" s="63"/>
      <c r="ACP41" s="63"/>
      <c r="ACQ41" s="63"/>
      <c r="ACR41" s="63"/>
      <c r="ACS41" s="63"/>
      <c r="ACT41" s="63"/>
      <c r="ACU41" s="63"/>
      <c r="ACV41" s="63"/>
      <c r="ACW41" s="63"/>
      <c r="ACX41" s="63"/>
      <c r="ACY41" s="63"/>
      <c r="ACZ41" s="63"/>
      <c r="ADA41" s="63"/>
      <c r="ADB41" s="63"/>
      <c r="ADC41" s="63"/>
      <c r="ADD41" s="63"/>
      <c r="ADE41" s="63"/>
      <c r="ADF41" s="63"/>
      <c r="ADG41" s="63"/>
      <c r="ADH41" s="63"/>
      <c r="ADI41" s="63"/>
      <c r="ADJ41" s="63"/>
      <c r="ADK41" s="63"/>
      <c r="ADL41" s="63"/>
      <c r="ADM41" s="63"/>
      <c r="ADN41" s="63"/>
      <c r="ADO41" s="63"/>
      <c r="ADP41" s="63"/>
      <c r="ADQ41" s="63"/>
      <c r="ADR41" s="63"/>
      <c r="ADS41" s="63"/>
      <c r="ADT41" s="63"/>
      <c r="ADU41" s="63"/>
      <c r="ADV41" s="63"/>
      <c r="ADW41" s="63"/>
      <c r="ADX41" s="63"/>
      <c r="ADY41" s="63"/>
      <c r="ADZ41" s="63"/>
      <c r="AEA41" s="63"/>
      <c r="AEB41" s="63"/>
      <c r="AEC41" s="63"/>
      <c r="AED41" s="63"/>
      <c r="AEE41" s="63"/>
      <c r="AEF41" s="63"/>
      <c r="AEG41" s="63"/>
      <c r="AEH41" s="63"/>
      <c r="AEI41" s="63"/>
      <c r="AEJ41" s="63"/>
      <c r="AEK41" s="63"/>
      <c r="AEL41" s="63"/>
      <c r="AEM41" s="63"/>
      <c r="AEN41" s="63"/>
      <c r="AEO41" s="63"/>
      <c r="AEP41" s="63"/>
      <c r="AEQ41" s="63"/>
      <c r="AER41" s="63"/>
      <c r="AES41" s="63"/>
      <c r="AET41" s="63"/>
      <c r="AEU41" s="63"/>
      <c r="AEV41" s="63"/>
      <c r="AEW41" s="63"/>
      <c r="AEX41" s="63"/>
      <c r="AEY41" s="63"/>
      <c r="AEZ41" s="63"/>
      <c r="AFA41" s="63"/>
      <c r="AFB41" s="63"/>
      <c r="AFC41" s="63"/>
      <c r="AFD41" s="63"/>
      <c r="AFE41" s="63"/>
      <c r="AFF41" s="63"/>
      <c r="AFG41" s="63"/>
      <c r="AFH41" s="63"/>
      <c r="AFI41" s="63"/>
      <c r="AFJ41" s="63"/>
      <c r="AFK41" s="63"/>
      <c r="AFL41" s="63"/>
      <c r="AFM41" s="63"/>
      <c r="AFN41" s="63"/>
      <c r="AFO41" s="63"/>
      <c r="AFP41" s="63"/>
      <c r="AFQ41" s="63"/>
      <c r="AFR41" s="63"/>
      <c r="AFS41" s="63"/>
      <c r="AFT41" s="63"/>
      <c r="AFU41" s="63"/>
      <c r="AFV41" s="63"/>
      <c r="AFW41" s="63"/>
      <c r="AFX41" s="63"/>
      <c r="AFY41" s="63"/>
      <c r="AFZ41" s="63"/>
      <c r="AGA41" s="63"/>
      <c r="AGB41" s="63"/>
      <c r="AGC41" s="63"/>
      <c r="AGD41" s="63"/>
      <c r="AGE41" s="63"/>
      <c r="AGF41" s="63"/>
      <c r="AGG41" s="63"/>
      <c r="AGH41" s="63"/>
      <c r="AGI41" s="63"/>
      <c r="AGJ41" s="63"/>
      <c r="AGK41" s="63"/>
      <c r="AGL41" s="63"/>
      <c r="AGM41" s="63"/>
      <c r="AGN41" s="63"/>
      <c r="AGO41" s="63"/>
      <c r="AGP41" s="63"/>
      <c r="AGQ41" s="63"/>
      <c r="AGR41" s="63"/>
      <c r="AGS41" s="63"/>
      <c r="AGT41" s="63"/>
      <c r="AGU41" s="63"/>
      <c r="AGV41" s="63"/>
      <c r="AGW41" s="63"/>
      <c r="AGX41" s="63"/>
      <c r="AGY41" s="63"/>
      <c r="AGZ41" s="63"/>
      <c r="AHA41" s="63"/>
      <c r="AHB41" s="63"/>
      <c r="AHC41" s="63"/>
      <c r="AHD41" s="63"/>
      <c r="AHE41" s="63"/>
      <c r="AHF41" s="63"/>
      <c r="AHG41" s="63"/>
      <c r="AHH41" s="63"/>
      <c r="AHI41" s="63"/>
      <c r="AHJ41" s="63"/>
      <c r="AHK41" s="63"/>
      <c r="AHL41" s="63"/>
      <c r="AHM41" s="63"/>
      <c r="AHN41" s="63"/>
      <c r="AHO41" s="63"/>
      <c r="AHP41" s="63"/>
      <c r="AHQ41" s="63"/>
      <c r="AHR41" s="63"/>
      <c r="AHS41" s="63"/>
      <c r="AHT41" s="63"/>
      <c r="AHU41" s="63"/>
      <c r="AHV41" s="63"/>
      <c r="AHW41" s="63"/>
      <c r="AHX41" s="63"/>
      <c r="AHY41" s="63"/>
      <c r="AHZ41" s="63"/>
      <c r="AIA41" s="63"/>
      <c r="AIB41" s="63"/>
      <c r="AIC41" s="63"/>
      <c r="AID41" s="63"/>
      <c r="AIE41" s="63"/>
      <c r="AIF41" s="63"/>
      <c r="AIG41" s="63"/>
      <c r="AIH41" s="63"/>
      <c r="AII41" s="63"/>
      <c r="AIJ41" s="63"/>
      <c r="AIK41" s="63"/>
      <c r="AIL41" s="63"/>
      <c r="AIM41" s="63"/>
      <c r="AIN41" s="63"/>
      <c r="AIO41" s="63"/>
      <c r="AIP41" s="63"/>
      <c r="AIQ41" s="63"/>
      <c r="AIR41" s="63"/>
      <c r="AIS41" s="63"/>
      <c r="AIT41" s="63"/>
      <c r="AIU41" s="63"/>
      <c r="AIV41" s="63"/>
      <c r="AIW41" s="63"/>
      <c r="AIX41" s="63"/>
      <c r="AIY41" s="63"/>
      <c r="AIZ41" s="63"/>
      <c r="AJA41" s="63"/>
      <c r="AJB41" s="63"/>
      <c r="AJC41" s="63"/>
      <c r="AJD41" s="63"/>
      <c r="AJE41" s="63"/>
      <c r="AJF41" s="63"/>
      <c r="AJG41" s="63"/>
      <c r="AJH41" s="63"/>
      <c r="AJI41" s="63"/>
      <c r="AJJ41" s="63"/>
      <c r="AJK41" s="63"/>
      <c r="AJL41" s="63"/>
      <c r="AJM41" s="63"/>
      <c r="AJN41" s="63"/>
      <c r="AJO41" s="63"/>
      <c r="AJP41" s="63"/>
      <c r="AJQ41" s="63"/>
      <c r="AJR41" s="63"/>
      <c r="AJS41" s="63"/>
      <c r="AJT41" s="63"/>
      <c r="AJU41" s="63"/>
      <c r="AJV41" s="63"/>
      <c r="AJW41" s="63"/>
      <c r="AJX41" s="63"/>
      <c r="AJY41" s="63"/>
      <c r="AJZ41" s="63"/>
      <c r="AKA41" s="63"/>
      <c r="AKB41" s="63"/>
      <c r="AKC41" s="63"/>
      <c r="AKD41" s="63"/>
      <c r="AKE41" s="63"/>
      <c r="AKF41" s="63"/>
      <c r="AKG41" s="63"/>
      <c r="AKH41" s="63"/>
      <c r="AKI41" s="63"/>
      <c r="AKJ41" s="63"/>
      <c r="AKK41" s="63"/>
      <c r="AKL41" s="63"/>
      <c r="AKM41" s="63"/>
      <c r="AKN41" s="63"/>
      <c r="AKO41" s="63"/>
      <c r="AKP41" s="63"/>
      <c r="AKQ41" s="63"/>
      <c r="AKR41" s="63"/>
      <c r="AKS41" s="63"/>
      <c r="AKT41" s="63"/>
      <c r="AKU41" s="63"/>
      <c r="AKV41" s="63"/>
      <c r="AKW41" s="63"/>
      <c r="AKX41" s="63"/>
      <c r="AKY41" s="63"/>
      <c r="AKZ41" s="63"/>
      <c r="ALA41" s="63"/>
      <c r="ALB41" s="63"/>
      <c r="ALC41" s="63"/>
      <c r="ALD41" s="63"/>
      <c r="ALE41" s="63"/>
      <c r="ALF41" s="63"/>
      <c r="ALG41" s="63"/>
      <c r="ALH41" s="63"/>
      <c r="ALI41" s="63"/>
      <c r="ALJ41" s="63"/>
      <c r="ALK41" s="63"/>
      <c r="ALL41" s="63"/>
      <c r="ALM41" s="63"/>
      <c r="ALN41" s="63"/>
      <c r="ALO41" s="63"/>
      <c r="ALP41" s="63"/>
      <c r="ALQ41" s="63"/>
      <c r="ALR41" s="63"/>
      <c r="ALS41" s="63"/>
      <c r="ALT41" s="63"/>
      <c r="ALU41" s="63"/>
      <c r="ALV41" s="63"/>
      <c r="ALW41" s="63"/>
      <c r="ALX41" s="63"/>
      <c r="ALY41" s="63"/>
      <c r="ALZ41" s="63"/>
      <c r="AMA41" s="63"/>
      <c r="AMB41" s="63"/>
      <c r="AMC41" s="63"/>
      <c r="AMD41" s="63"/>
      <c r="AME41" s="63"/>
      <c r="AMF41" s="63"/>
      <c r="AMG41" s="63"/>
      <c r="AMH41" s="63"/>
      <c r="AMI41" s="63"/>
    </row>
    <row r="42" spans="1:1023" s="62" customFormat="1" x14ac:dyDescent="0.25">
      <c r="A42" s="49">
        <v>8</v>
      </c>
      <c r="B42" s="7" t="s">
        <v>41</v>
      </c>
      <c r="C42" s="49" t="s">
        <v>9</v>
      </c>
      <c r="D42" s="49">
        <v>10000</v>
      </c>
      <c r="E42" s="64">
        <v>0.12</v>
      </c>
      <c r="F42" s="64">
        <f t="shared" si="0"/>
        <v>0.12959999999999999</v>
      </c>
      <c r="G42" s="5">
        <v>0.08</v>
      </c>
      <c r="H42" s="64">
        <f t="shared" si="1"/>
        <v>1200</v>
      </c>
      <c r="I42" s="64">
        <f t="shared" si="2"/>
        <v>1296</v>
      </c>
      <c r="J42" s="7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  <c r="JE42" s="63"/>
      <c r="JF42" s="63"/>
      <c r="JG42" s="63"/>
      <c r="JH42" s="63"/>
      <c r="JI42" s="63"/>
      <c r="JJ42" s="63"/>
      <c r="JK42" s="63"/>
      <c r="JL42" s="63"/>
      <c r="JM42" s="63"/>
      <c r="JN42" s="63"/>
      <c r="JO42" s="63"/>
      <c r="JP42" s="63"/>
      <c r="JQ42" s="63"/>
      <c r="JR42" s="63"/>
      <c r="JS42" s="63"/>
      <c r="JT42" s="63"/>
      <c r="JU42" s="63"/>
      <c r="JV42" s="63"/>
      <c r="JW42" s="63"/>
      <c r="JX42" s="63"/>
      <c r="JY42" s="63"/>
      <c r="JZ42" s="63"/>
      <c r="KA42" s="63"/>
      <c r="KB42" s="63"/>
      <c r="KC42" s="63"/>
      <c r="KD42" s="63"/>
      <c r="KE42" s="63"/>
      <c r="KF42" s="63"/>
      <c r="KG42" s="63"/>
      <c r="KH42" s="63"/>
      <c r="KI42" s="63"/>
      <c r="KJ42" s="63"/>
      <c r="KK42" s="63"/>
      <c r="KL42" s="63"/>
      <c r="KM42" s="63"/>
      <c r="KN42" s="63"/>
      <c r="KO42" s="63"/>
      <c r="KP42" s="63"/>
      <c r="KQ42" s="63"/>
      <c r="KR42" s="63"/>
      <c r="KS42" s="63"/>
      <c r="KT42" s="63"/>
      <c r="KU42" s="63"/>
      <c r="KV42" s="63"/>
      <c r="KW42" s="63"/>
      <c r="KX42" s="63"/>
      <c r="KY42" s="63"/>
      <c r="KZ42" s="63"/>
      <c r="LA42" s="63"/>
      <c r="LB42" s="63"/>
      <c r="LC42" s="63"/>
      <c r="LD42" s="63"/>
      <c r="LE42" s="63"/>
      <c r="LF42" s="63"/>
      <c r="LG42" s="63"/>
      <c r="LH42" s="63"/>
      <c r="LI42" s="63"/>
      <c r="LJ42" s="63"/>
      <c r="LK42" s="63"/>
      <c r="LL42" s="63"/>
      <c r="LM42" s="63"/>
      <c r="LN42" s="63"/>
      <c r="LO42" s="63"/>
      <c r="LP42" s="63"/>
      <c r="LQ42" s="63"/>
      <c r="LR42" s="63"/>
      <c r="LS42" s="63"/>
      <c r="LT42" s="63"/>
      <c r="LU42" s="63"/>
      <c r="LV42" s="63"/>
      <c r="LW42" s="63"/>
      <c r="LX42" s="63"/>
      <c r="LY42" s="63"/>
      <c r="LZ42" s="63"/>
      <c r="MA42" s="63"/>
      <c r="MB42" s="63"/>
      <c r="MC42" s="63"/>
      <c r="MD42" s="63"/>
      <c r="ME42" s="63"/>
      <c r="MF42" s="63"/>
      <c r="MG42" s="63"/>
      <c r="MH42" s="63"/>
      <c r="MI42" s="63"/>
      <c r="MJ42" s="63"/>
      <c r="MK42" s="63"/>
      <c r="ML42" s="63"/>
      <c r="MM42" s="63"/>
      <c r="MN42" s="63"/>
      <c r="MO42" s="63"/>
      <c r="MP42" s="63"/>
      <c r="MQ42" s="63"/>
      <c r="MR42" s="63"/>
      <c r="MS42" s="63"/>
      <c r="MT42" s="63"/>
      <c r="MU42" s="63"/>
      <c r="MV42" s="63"/>
      <c r="MW42" s="63"/>
      <c r="MX42" s="63"/>
      <c r="MY42" s="63"/>
      <c r="MZ42" s="63"/>
      <c r="NA42" s="63"/>
      <c r="NB42" s="63"/>
      <c r="NC42" s="63"/>
      <c r="ND42" s="63"/>
      <c r="NE42" s="63"/>
      <c r="NF42" s="63"/>
      <c r="NG42" s="63"/>
      <c r="NH42" s="63"/>
      <c r="NI42" s="63"/>
      <c r="NJ42" s="63"/>
      <c r="NK42" s="63"/>
      <c r="NL42" s="63"/>
      <c r="NM42" s="63"/>
      <c r="NN42" s="63"/>
      <c r="NO42" s="63"/>
      <c r="NP42" s="63"/>
      <c r="NQ42" s="63"/>
      <c r="NR42" s="63"/>
      <c r="NS42" s="63"/>
      <c r="NT42" s="63"/>
      <c r="NU42" s="63"/>
      <c r="NV42" s="63"/>
      <c r="NW42" s="63"/>
      <c r="NX42" s="63"/>
      <c r="NY42" s="63"/>
      <c r="NZ42" s="63"/>
      <c r="OA42" s="63"/>
      <c r="OB42" s="63"/>
      <c r="OC42" s="63"/>
      <c r="OD42" s="63"/>
      <c r="OE42" s="63"/>
      <c r="OF42" s="63"/>
      <c r="OG42" s="63"/>
      <c r="OH42" s="63"/>
      <c r="OI42" s="63"/>
      <c r="OJ42" s="63"/>
      <c r="OK42" s="63"/>
      <c r="OL42" s="63"/>
      <c r="OM42" s="63"/>
      <c r="ON42" s="63"/>
      <c r="OO42" s="63"/>
      <c r="OP42" s="63"/>
      <c r="OQ42" s="63"/>
      <c r="OR42" s="63"/>
      <c r="OS42" s="63"/>
      <c r="OT42" s="63"/>
      <c r="OU42" s="63"/>
      <c r="OV42" s="63"/>
      <c r="OW42" s="63"/>
      <c r="OX42" s="63"/>
      <c r="OY42" s="63"/>
      <c r="OZ42" s="63"/>
      <c r="PA42" s="63"/>
      <c r="PB42" s="63"/>
      <c r="PC42" s="63"/>
      <c r="PD42" s="63"/>
      <c r="PE42" s="63"/>
      <c r="PF42" s="63"/>
      <c r="PG42" s="63"/>
      <c r="PH42" s="63"/>
      <c r="PI42" s="63"/>
      <c r="PJ42" s="63"/>
      <c r="PK42" s="63"/>
      <c r="PL42" s="63"/>
      <c r="PM42" s="63"/>
      <c r="PN42" s="63"/>
      <c r="PO42" s="63"/>
      <c r="PP42" s="63"/>
      <c r="PQ42" s="63"/>
      <c r="PR42" s="63"/>
      <c r="PS42" s="63"/>
      <c r="PT42" s="63"/>
      <c r="PU42" s="63"/>
      <c r="PV42" s="63"/>
      <c r="PW42" s="63"/>
      <c r="PX42" s="63"/>
      <c r="PY42" s="63"/>
      <c r="PZ42" s="63"/>
      <c r="QA42" s="63"/>
      <c r="QB42" s="63"/>
      <c r="QC42" s="63"/>
      <c r="QD42" s="63"/>
      <c r="QE42" s="63"/>
      <c r="QF42" s="63"/>
      <c r="QG42" s="63"/>
      <c r="QH42" s="63"/>
      <c r="QI42" s="63"/>
      <c r="QJ42" s="63"/>
      <c r="QK42" s="63"/>
      <c r="QL42" s="63"/>
      <c r="QM42" s="63"/>
      <c r="QN42" s="63"/>
      <c r="QO42" s="63"/>
      <c r="QP42" s="63"/>
      <c r="QQ42" s="63"/>
      <c r="QR42" s="63"/>
      <c r="QS42" s="63"/>
      <c r="QT42" s="63"/>
      <c r="QU42" s="63"/>
      <c r="QV42" s="63"/>
      <c r="QW42" s="63"/>
      <c r="QX42" s="63"/>
      <c r="QY42" s="63"/>
      <c r="QZ42" s="63"/>
      <c r="RA42" s="63"/>
      <c r="RB42" s="63"/>
      <c r="RC42" s="63"/>
      <c r="RD42" s="63"/>
      <c r="RE42" s="63"/>
      <c r="RF42" s="63"/>
      <c r="RG42" s="63"/>
      <c r="RH42" s="63"/>
      <c r="RI42" s="63"/>
      <c r="RJ42" s="63"/>
      <c r="RK42" s="63"/>
      <c r="RL42" s="63"/>
      <c r="RM42" s="63"/>
      <c r="RN42" s="63"/>
      <c r="RO42" s="63"/>
      <c r="RP42" s="63"/>
      <c r="RQ42" s="63"/>
      <c r="RR42" s="63"/>
      <c r="RS42" s="63"/>
      <c r="RT42" s="63"/>
      <c r="RU42" s="63"/>
      <c r="RV42" s="63"/>
      <c r="RW42" s="63"/>
      <c r="RX42" s="63"/>
      <c r="RY42" s="63"/>
      <c r="RZ42" s="63"/>
      <c r="SA42" s="63"/>
      <c r="SB42" s="63"/>
      <c r="SC42" s="63"/>
      <c r="SD42" s="63"/>
      <c r="SE42" s="63"/>
      <c r="SF42" s="63"/>
      <c r="SG42" s="63"/>
      <c r="SH42" s="63"/>
      <c r="SI42" s="63"/>
      <c r="SJ42" s="63"/>
      <c r="SK42" s="63"/>
      <c r="SL42" s="63"/>
      <c r="SM42" s="63"/>
      <c r="SN42" s="63"/>
      <c r="SO42" s="63"/>
      <c r="SP42" s="63"/>
      <c r="SQ42" s="63"/>
      <c r="SR42" s="63"/>
      <c r="SS42" s="63"/>
      <c r="ST42" s="63"/>
      <c r="SU42" s="63"/>
      <c r="SV42" s="63"/>
      <c r="SW42" s="63"/>
      <c r="SX42" s="63"/>
      <c r="SY42" s="63"/>
      <c r="SZ42" s="63"/>
      <c r="TA42" s="63"/>
      <c r="TB42" s="63"/>
      <c r="TC42" s="63"/>
      <c r="TD42" s="63"/>
      <c r="TE42" s="63"/>
      <c r="TF42" s="63"/>
      <c r="TG42" s="63"/>
      <c r="TH42" s="63"/>
      <c r="TI42" s="63"/>
      <c r="TJ42" s="63"/>
      <c r="TK42" s="63"/>
      <c r="TL42" s="63"/>
      <c r="TM42" s="63"/>
      <c r="TN42" s="63"/>
      <c r="TO42" s="63"/>
      <c r="TP42" s="63"/>
      <c r="TQ42" s="63"/>
      <c r="TR42" s="63"/>
      <c r="TS42" s="63"/>
      <c r="TT42" s="63"/>
      <c r="TU42" s="63"/>
      <c r="TV42" s="63"/>
      <c r="TW42" s="63"/>
      <c r="TX42" s="63"/>
      <c r="TY42" s="63"/>
      <c r="TZ42" s="63"/>
      <c r="UA42" s="63"/>
      <c r="UB42" s="63"/>
      <c r="UC42" s="63"/>
      <c r="UD42" s="63"/>
      <c r="UE42" s="63"/>
      <c r="UF42" s="63"/>
      <c r="UG42" s="63"/>
      <c r="UH42" s="63"/>
      <c r="UI42" s="63"/>
      <c r="UJ42" s="63"/>
      <c r="UK42" s="63"/>
      <c r="UL42" s="63"/>
      <c r="UM42" s="63"/>
      <c r="UN42" s="63"/>
      <c r="UO42" s="63"/>
      <c r="UP42" s="63"/>
      <c r="UQ42" s="63"/>
      <c r="UR42" s="63"/>
      <c r="US42" s="63"/>
      <c r="UT42" s="63"/>
      <c r="UU42" s="63"/>
      <c r="UV42" s="63"/>
      <c r="UW42" s="63"/>
      <c r="UX42" s="63"/>
      <c r="UY42" s="63"/>
      <c r="UZ42" s="63"/>
      <c r="VA42" s="63"/>
      <c r="VB42" s="63"/>
      <c r="VC42" s="63"/>
      <c r="VD42" s="63"/>
      <c r="VE42" s="63"/>
      <c r="VF42" s="63"/>
      <c r="VG42" s="63"/>
      <c r="VH42" s="63"/>
      <c r="VI42" s="63"/>
      <c r="VJ42" s="63"/>
      <c r="VK42" s="63"/>
      <c r="VL42" s="63"/>
      <c r="VM42" s="63"/>
      <c r="VN42" s="63"/>
      <c r="VO42" s="63"/>
      <c r="VP42" s="63"/>
      <c r="VQ42" s="63"/>
      <c r="VR42" s="63"/>
      <c r="VS42" s="63"/>
      <c r="VT42" s="63"/>
      <c r="VU42" s="63"/>
      <c r="VV42" s="63"/>
      <c r="VW42" s="63"/>
      <c r="VX42" s="63"/>
      <c r="VY42" s="63"/>
      <c r="VZ42" s="63"/>
      <c r="WA42" s="63"/>
      <c r="WB42" s="63"/>
      <c r="WC42" s="63"/>
      <c r="WD42" s="63"/>
      <c r="WE42" s="63"/>
      <c r="WF42" s="63"/>
      <c r="WG42" s="63"/>
      <c r="WH42" s="63"/>
      <c r="WI42" s="63"/>
      <c r="WJ42" s="63"/>
      <c r="WK42" s="63"/>
      <c r="WL42" s="63"/>
      <c r="WM42" s="63"/>
      <c r="WN42" s="63"/>
      <c r="WO42" s="63"/>
      <c r="WP42" s="63"/>
      <c r="WQ42" s="63"/>
      <c r="WR42" s="63"/>
      <c r="WS42" s="63"/>
      <c r="WT42" s="63"/>
      <c r="WU42" s="63"/>
      <c r="WV42" s="63"/>
      <c r="WW42" s="63"/>
      <c r="WX42" s="63"/>
      <c r="WY42" s="63"/>
      <c r="WZ42" s="63"/>
      <c r="XA42" s="63"/>
      <c r="XB42" s="63"/>
      <c r="XC42" s="63"/>
      <c r="XD42" s="63"/>
      <c r="XE42" s="63"/>
      <c r="XF42" s="63"/>
      <c r="XG42" s="63"/>
      <c r="XH42" s="63"/>
      <c r="XI42" s="63"/>
      <c r="XJ42" s="63"/>
      <c r="XK42" s="63"/>
      <c r="XL42" s="63"/>
      <c r="XM42" s="63"/>
      <c r="XN42" s="63"/>
      <c r="XO42" s="63"/>
      <c r="XP42" s="63"/>
      <c r="XQ42" s="63"/>
      <c r="XR42" s="63"/>
      <c r="XS42" s="63"/>
      <c r="XT42" s="63"/>
      <c r="XU42" s="63"/>
      <c r="XV42" s="63"/>
      <c r="XW42" s="63"/>
      <c r="XX42" s="63"/>
      <c r="XY42" s="63"/>
      <c r="XZ42" s="63"/>
      <c r="YA42" s="63"/>
      <c r="YB42" s="63"/>
      <c r="YC42" s="63"/>
      <c r="YD42" s="63"/>
      <c r="YE42" s="63"/>
      <c r="YF42" s="63"/>
      <c r="YG42" s="63"/>
      <c r="YH42" s="63"/>
      <c r="YI42" s="63"/>
      <c r="YJ42" s="63"/>
      <c r="YK42" s="63"/>
      <c r="YL42" s="63"/>
      <c r="YM42" s="63"/>
      <c r="YN42" s="63"/>
      <c r="YO42" s="63"/>
      <c r="YP42" s="63"/>
      <c r="YQ42" s="63"/>
      <c r="YR42" s="63"/>
      <c r="YS42" s="63"/>
      <c r="YT42" s="63"/>
      <c r="YU42" s="63"/>
      <c r="YV42" s="63"/>
      <c r="YW42" s="63"/>
      <c r="YX42" s="63"/>
      <c r="YY42" s="63"/>
      <c r="YZ42" s="63"/>
      <c r="ZA42" s="63"/>
      <c r="ZB42" s="63"/>
      <c r="ZC42" s="63"/>
      <c r="ZD42" s="63"/>
      <c r="ZE42" s="63"/>
      <c r="ZF42" s="63"/>
      <c r="ZG42" s="63"/>
      <c r="ZH42" s="63"/>
      <c r="ZI42" s="63"/>
      <c r="ZJ42" s="63"/>
      <c r="ZK42" s="63"/>
      <c r="ZL42" s="63"/>
      <c r="ZM42" s="63"/>
      <c r="ZN42" s="63"/>
      <c r="ZO42" s="63"/>
      <c r="ZP42" s="63"/>
      <c r="ZQ42" s="63"/>
      <c r="ZR42" s="63"/>
      <c r="ZS42" s="63"/>
      <c r="ZT42" s="63"/>
      <c r="ZU42" s="63"/>
      <c r="ZV42" s="63"/>
      <c r="ZW42" s="63"/>
      <c r="ZX42" s="63"/>
      <c r="ZY42" s="63"/>
      <c r="ZZ42" s="63"/>
      <c r="AAA42" s="63"/>
      <c r="AAB42" s="63"/>
      <c r="AAC42" s="63"/>
      <c r="AAD42" s="63"/>
      <c r="AAE42" s="63"/>
      <c r="AAF42" s="63"/>
      <c r="AAG42" s="63"/>
      <c r="AAH42" s="63"/>
      <c r="AAI42" s="63"/>
      <c r="AAJ42" s="63"/>
      <c r="AAK42" s="63"/>
      <c r="AAL42" s="63"/>
      <c r="AAM42" s="63"/>
      <c r="AAN42" s="63"/>
      <c r="AAO42" s="63"/>
      <c r="AAP42" s="63"/>
      <c r="AAQ42" s="63"/>
      <c r="AAR42" s="63"/>
      <c r="AAS42" s="63"/>
      <c r="AAT42" s="63"/>
      <c r="AAU42" s="63"/>
      <c r="AAV42" s="63"/>
      <c r="AAW42" s="63"/>
      <c r="AAX42" s="63"/>
      <c r="AAY42" s="63"/>
      <c r="AAZ42" s="63"/>
      <c r="ABA42" s="63"/>
      <c r="ABB42" s="63"/>
      <c r="ABC42" s="63"/>
      <c r="ABD42" s="63"/>
      <c r="ABE42" s="63"/>
      <c r="ABF42" s="63"/>
      <c r="ABG42" s="63"/>
      <c r="ABH42" s="63"/>
      <c r="ABI42" s="63"/>
      <c r="ABJ42" s="63"/>
      <c r="ABK42" s="63"/>
      <c r="ABL42" s="63"/>
      <c r="ABM42" s="63"/>
      <c r="ABN42" s="63"/>
      <c r="ABO42" s="63"/>
      <c r="ABP42" s="63"/>
      <c r="ABQ42" s="63"/>
      <c r="ABR42" s="63"/>
      <c r="ABS42" s="63"/>
      <c r="ABT42" s="63"/>
      <c r="ABU42" s="63"/>
      <c r="ABV42" s="63"/>
      <c r="ABW42" s="63"/>
      <c r="ABX42" s="63"/>
      <c r="ABY42" s="63"/>
      <c r="ABZ42" s="63"/>
      <c r="ACA42" s="63"/>
      <c r="ACB42" s="63"/>
      <c r="ACC42" s="63"/>
      <c r="ACD42" s="63"/>
      <c r="ACE42" s="63"/>
      <c r="ACF42" s="63"/>
      <c r="ACG42" s="63"/>
      <c r="ACH42" s="63"/>
      <c r="ACI42" s="63"/>
      <c r="ACJ42" s="63"/>
      <c r="ACK42" s="63"/>
      <c r="ACL42" s="63"/>
      <c r="ACM42" s="63"/>
      <c r="ACN42" s="63"/>
      <c r="ACO42" s="63"/>
      <c r="ACP42" s="63"/>
      <c r="ACQ42" s="63"/>
      <c r="ACR42" s="63"/>
      <c r="ACS42" s="63"/>
      <c r="ACT42" s="63"/>
      <c r="ACU42" s="63"/>
      <c r="ACV42" s="63"/>
      <c r="ACW42" s="63"/>
      <c r="ACX42" s="63"/>
      <c r="ACY42" s="63"/>
      <c r="ACZ42" s="63"/>
      <c r="ADA42" s="63"/>
      <c r="ADB42" s="63"/>
      <c r="ADC42" s="63"/>
      <c r="ADD42" s="63"/>
      <c r="ADE42" s="63"/>
      <c r="ADF42" s="63"/>
      <c r="ADG42" s="63"/>
      <c r="ADH42" s="63"/>
      <c r="ADI42" s="63"/>
      <c r="ADJ42" s="63"/>
      <c r="ADK42" s="63"/>
      <c r="ADL42" s="63"/>
      <c r="ADM42" s="63"/>
      <c r="ADN42" s="63"/>
      <c r="ADO42" s="63"/>
      <c r="ADP42" s="63"/>
      <c r="ADQ42" s="63"/>
      <c r="ADR42" s="63"/>
      <c r="ADS42" s="63"/>
      <c r="ADT42" s="63"/>
      <c r="ADU42" s="63"/>
      <c r="ADV42" s="63"/>
      <c r="ADW42" s="63"/>
      <c r="ADX42" s="63"/>
      <c r="ADY42" s="63"/>
      <c r="ADZ42" s="63"/>
      <c r="AEA42" s="63"/>
      <c r="AEB42" s="63"/>
      <c r="AEC42" s="63"/>
      <c r="AED42" s="63"/>
      <c r="AEE42" s="63"/>
      <c r="AEF42" s="63"/>
      <c r="AEG42" s="63"/>
      <c r="AEH42" s="63"/>
      <c r="AEI42" s="63"/>
      <c r="AEJ42" s="63"/>
      <c r="AEK42" s="63"/>
      <c r="AEL42" s="63"/>
      <c r="AEM42" s="63"/>
      <c r="AEN42" s="63"/>
      <c r="AEO42" s="63"/>
      <c r="AEP42" s="63"/>
      <c r="AEQ42" s="63"/>
      <c r="AER42" s="63"/>
      <c r="AES42" s="63"/>
      <c r="AET42" s="63"/>
      <c r="AEU42" s="63"/>
      <c r="AEV42" s="63"/>
      <c r="AEW42" s="63"/>
      <c r="AEX42" s="63"/>
      <c r="AEY42" s="63"/>
      <c r="AEZ42" s="63"/>
      <c r="AFA42" s="63"/>
      <c r="AFB42" s="63"/>
      <c r="AFC42" s="63"/>
      <c r="AFD42" s="63"/>
      <c r="AFE42" s="63"/>
      <c r="AFF42" s="63"/>
      <c r="AFG42" s="63"/>
      <c r="AFH42" s="63"/>
      <c r="AFI42" s="63"/>
      <c r="AFJ42" s="63"/>
      <c r="AFK42" s="63"/>
      <c r="AFL42" s="63"/>
      <c r="AFM42" s="63"/>
      <c r="AFN42" s="63"/>
      <c r="AFO42" s="63"/>
      <c r="AFP42" s="63"/>
      <c r="AFQ42" s="63"/>
      <c r="AFR42" s="63"/>
      <c r="AFS42" s="63"/>
      <c r="AFT42" s="63"/>
      <c r="AFU42" s="63"/>
      <c r="AFV42" s="63"/>
      <c r="AFW42" s="63"/>
      <c r="AFX42" s="63"/>
      <c r="AFY42" s="63"/>
      <c r="AFZ42" s="63"/>
      <c r="AGA42" s="63"/>
      <c r="AGB42" s="63"/>
      <c r="AGC42" s="63"/>
      <c r="AGD42" s="63"/>
      <c r="AGE42" s="63"/>
      <c r="AGF42" s="63"/>
      <c r="AGG42" s="63"/>
      <c r="AGH42" s="63"/>
      <c r="AGI42" s="63"/>
      <c r="AGJ42" s="63"/>
      <c r="AGK42" s="63"/>
      <c r="AGL42" s="63"/>
      <c r="AGM42" s="63"/>
      <c r="AGN42" s="63"/>
      <c r="AGO42" s="63"/>
      <c r="AGP42" s="63"/>
      <c r="AGQ42" s="63"/>
      <c r="AGR42" s="63"/>
      <c r="AGS42" s="63"/>
      <c r="AGT42" s="63"/>
      <c r="AGU42" s="63"/>
      <c r="AGV42" s="63"/>
      <c r="AGW42" s="63"/>
      <c r="AGX42" s="63"/>
      <c r="AGY42" s="63"/>
      <c r="AGZ42" s="63"/>
      <c r="AHA42" s="63"/>
      <c r="AHB42" s="63"/>
      <c r="AHC42" s="63"/>
      <c r="AHD42" s="63"/>
      <c r="AHE42" s="63"/>
      <c r="AHF42" s="63"/>
      <c r="AHG42" s="63"/>
      <c r="AHH42" s="63"/>
      <c r="AHI42" s="63"/>
      <c r="AHJ42" s="63"/>
      <c r="AHK42" s="63"/>
      <c r="AHL42" s="63"/>
      <c r="AHM42" s="63"/>
      <c r="AHN42" s="63"/>
      <c r="AHO42" s="63"/>
      <c r="AHP42" s="63"/>
      <c r="AHQ42" s="63"/>
      <c r="AHR42" s="63"/>
      <c r="AHS42" s="63"/>
      <c r="AHT42" s="63"/>
      <c r="AHU42" s="63"/>
      <c r="AHV42" s="63"/>
      <c r="AHW42" s="63"/>
      <c r="AHX42" s="63"/>
      <c r="AHY42" s="63"/>
      <c r="AHZ42" s="63"/>
      <c r="AIA42" s="63"/>
      <c r="AIB42" s="63"/>
      <c r="AIC42" s="63"/>
      <c r="AID42" s="63"/>
      <c r="AIE42" s="63"/>
      <c r="AIF42" s="63"/>
      <c r="AIG42" s="63"/>
      <c r="AIH42" s="63"/>
      <c r="AII42" s="63"/>
      <c r="AIJ42" s="63"/>
      <c r="AIK42" s="63"/>
      <c r="AIL42" s="63"/>
      <c r="AIM42" s="63"/>
      <c r="AIN42" s="63"/>
      <c r="AIO42" s="63"/>
      <c r="AIP42" s="63"/>
      <c r="AIQ42" s="63"/>
      <c r="AIR42" s="63"/>
      <c r="AIS42" s="63"/>
      <c r="AIT42" s="63"/>
      <c r="AIU42" s="63"/>
      <c r="AIV42" s="63"/>
      <c r="AIW42" s="63"/>
      <c r="AIX42" s="63"/>
      <c r="AIY42" s="63"/>
      <c r="AIZ42" s="63"/>
      <c r="AJA42" s="63"/>
      <c r="AJB42" s="63"/>
      <c r="AJC42" s="63"/>
      <c r="AJD42" s="63"/>
      <c r="AJE42" s="63"/>
      <c r="AJF42" s="63"/>
      <c r="AJG42" s="63"/>
      <c r="AJH42" s="63"/>
      <c r="AJI42" s="63"/>
      <c r="AJJ42" s="63"/>
      <c r="AJK42" s="63"/>
      <c r="AJL42" s="63"/>
      <c r="AJM42" s="63"/>
      <c r="AJN42" s="63"/>
      <c r="AJO42" s="63"/>
      <c r="AJP42" s="63"/>
      <c r="AJQ42" s="63"/>
      <c r="AJR42" s="63"/>
      <c r="AJS42" s="63"/>
      <c r="AJT42" s="63"/>
      <c r="AJU42" s="63"/>
      <c r="AJV42" s="63"/>
      <c r="AJW42" s="63"/>
      <c r="AJX42" s="63"/>
      <c r="AJY42" s="63"/>
      <c r="AJZ42" s="63"/>
      <c r="AKA42" s="63"/>
      <c r="AKB42" s="63"/>
      <c r="AKC42" s="63"/>
      <c r="AKD42" s="63"/>
      <c r="AKE42" s="63"/>
      <c r="AKF42" s="63"/>
      <c r="AKG42" s="63"/>
      <c r="AKH42" s="63"/>
      <c r="AKI42" s="63"/>
      <c r="AKJ42" s="63"/>
      <c r="AKK42" s="63"/>
      <c r="AKL42" s="63"/>
      <c r="AKM42" s="63"/>
      <c r="AKN42" s="63"/>
      <c r="AKO42" s="63"/>
      <c r="AKP42" s="63"/>
      <c r="AKQ42" s="63"/>
      <c r="AKR42" s="63"/>
      <c r="AKS42" s="63"/>
      <c r="AKT42" s="63"/>
      <c r="AKU42" s="63"/>
      <c r="AKV42" s="63"/>
      <c r="AKW42" s="63"/>
      <c r="AKX42" s="63"/>
      <c r="AKY42" s="63"/>
      <c r="AKZ42" s="63"/>
      <c r="ALA42" s="63"/>
      <c r="ALB42" s="63"/>
      <c r="ALC42" s="63"/>
      <c r="ALD42" s="63"/>
      <c r="ALE42" s="63"/>
      <c r="ALF42" s="63"/>
      <c r="ALG42" s="63"/>
      <c r="ALH42" s="63"/>
      <c r="ALI42" s="63"/>
      <c r="ALJ42" s="63"/>
      <c r="ALK42" s="63"/>
      <c r="ALL42" s="63"/>
      <c r="ALM42" s="63"/>
      <c r="ALN42" s="63"/>
      <c r="ALO42" s="63"/>
      <c r="ALP42" s="63"/>
      <c r="ALQ42" s="63"/>
      <c r="ALR42" s="63"/>
      <c r="ALS42" s="63"/>
      <c r="ALT42" s="63"/>
      <c r="ALU42" s="63"/>
      <c r="ALV42" s="63"/>
      <c r="ALW42" s="63"/>
      <c r="ALX42" s="63"/>
      <c r="ALY42" s="63"/>
      <c r="ALZ42" s="63"/>
      <c r="AMA42" s="63"/>
      <c r="AMB42" s="63"/>
      <c r="AMC42" s="63"/>
      <c r="AMD42" s="63"/>
      <c r="AME42" s="63"/>
      <c r="AMF42" s="63"/>
      <c r="AMG42" s="63"/>
      <c r="AMH42" s="63"/>
      <c r="AMI42" s="63"/>
    </row>
    <row r="43" spans="1:1023" s="62" customFormat="1" ht="71.25" x14ac:dyDescent="0.25">
      <c r="A43" s="49">
        <v>9</v>
      </c>
      <c r="B43" s="7" t="s">
        <v>42</v>
      </c>
      <c r="C43" s="49" t="s">
        <v>9</v>
      </c>
      <c r="D43" s="49">
        <v>630</v>
      </c>
      <c r="E43" s="64">
        <v>2</v>
      </c>
      <c r="F43" s="64">
        <f t="shared" si="0"/>
        <v>2.16</v>
      </c>
      <c r="G43" s="5">
        <v>0.08</v>
      </c>
      <c r="H43" s="64">
        <f t="shared" si="1"/>
        <v>1260</v>
      </c>
      <c r="I43" s="64">
        <f t="shared" si="2"/>
        <v>1360.8000000000002</v>
      </c>
      <c r="J43" s="7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</row>
    <row r="44" spans="1:1023" s="62" customFormat="1" ht="28.5" x14ac:dyDescent="0.25">
      <c r="A44" s="49">
        <v>10</v>
      </c>
      <c r="B44" s="7" t="s">
        <v>36</v>
      </c>
      <c r="C44" s="49" t="s">
        <v>9</v>
      </c>
      <c r="D44" s="49">
        <v>5000</v>
      </c>
      <c r="E44" s="64">
        <v>0.3</v>
      </c>
      <c r="F44" s="64">
        <f t="shared" si="0"/>
        <v>0.32400000000000001</v>
      </c>
      <c r="G44" s="5">
        <v>0.08</v>
      </c>
      <c r="H44" s="64">
        <f t="shared" si="1"/>
        <v>1500</v>
      </c>
      <c r="I44" s="64">
        <f t="shared" si="2"/>
        <v>1620</v>
      </c>
      <c r="J44" s="7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  <c r="JE44" s="63"/>
      <c r="JF44" s="63"/>
      <c r="JG44" s="63"/>
      <c r="JH44" s="63"/>
      <c r="JI44" s="63"/>
      <c r="JJ44" s="63"/>
      <c r="JK44" s="63"/>
      <c r="JL44" s="63"/>
      <c r="JM44" s="63"/>
      <c r="JN44" s="63"/>
      <c r="JO44" s="63"/>
      <c r="JP44" s="63"/>
      <c r="JQ44" s="63"/>
      <c r="JR44" s="63"/>
      <c r="JS44" s="63"/>
      <c r="JT44" s="63"/>
      <c r="JU44" s="63"/>
      <c r="JV44" s="63"/>
      <c r="JW44" s="63"/>
      <c r="JX44" s="63"/>
      <c r="JY44" s="63"/>
      <c r="JZ44" s="63"/>
      <c r="KA44" s="63"/>
      <c r="KB44" s="63"/>
      <c r="KC44" s="63"/>
      <c r="KD44" s="63"/>
      <c r="KE44" s="63"/>
      <c r="KF44" s="63"/>
      <c r="KG44" s="63"/>
      <c r="KH44" s="63"/>
      <c r="KI44" s="63"/>
      <c r="KJ44" s="63"/>
      <c r="KK44" s="63"/>
      <c r="KL44" s="63"/>
      <c r="KM44" s="63"/>
      <c r="KN44" s="63"/>
      <c r="KO44" s="63"/>
      <c r="KP44" s="63"/>
      <c r="KQ44" s="63"/>
      <c r="KR44" s="63"/>
      <c r="KS44" s="63"/>
      <c r="KT44" s="63"/>
      <c r="KU44" s="63"/>
      <c r="KV44" s="63"/>
      <c r="KW44" s="63"/>
      <c r="KX44" s="63"/>
      <c r="KY44" s="63"/>
      <c r="KZ44" s="63"/>
      <c r="LA44" s="63"/>
      <c r="LB44" s="63"/>
      <c r="LC44" s="63"/>
      <c r="LD44" s="63"/>
      <c r="LE44" s="63"/>
      <c r="LF44" s="63"/>
      <c r="LG44" s="63"/>
      <c r="LH44" s="63"/>
      <c r="LI44" s="63"/>
      <c r="LJ44" s="63"/>
      <c r="LK44" s="63"/>
      <c r="LL44" s="63"/>
      <c r="LM44" s="63"/>
      <c r="LN44" s="63"/>
      <c r="LO44" s="63"/>
      <c r="LP44" s="63"/>
      <c r="LQ44" s="63"/>
      <c r="LR44" s="63"/>
      <c r="LS44" s="63"/>
      <c r="LT44" s="63"/>
      <c r="LU44" s="63"/>
      <c r="LV44" s="63"/>
      <c r="LW44" s="63"/>
      <c r="LX44" s="63"/>
      <c r="LY44" s="63"/>
      <c r="LZ44" s="63"/>
      <c r="MA44" s="63"/>
      <c r="MB44" s="63"/>
      <c r="MC44" s="63"/>
      <c r="MD44" s="63"/>
      <c r="ME44" s="63"/>
      <c r="MF44" s="63"/>
      <c r="MG44" s="63"/>
      <c r="MH44" s="63"/>
      <c r="MI44" s="63"/>
      <c r="MJ44" s="63"/>
      <c r="MK44" s="63"/>
      <c r="ML44" s="63"/>
      <c r="MM44" s="63"/>
      <c r="MN44" s="63"/>
      <c r="MO44" s="63"/>
      <c r="MP44" s="63"/>
      <c r="MQ44" s="63"/>
      <c r="MR44" s="63"/>
      <c r="MS44" s="63"/>
      <c r="MT44" s="63"/>
      <c r="MU44" s="63"/>
      <c r="MV44" s="63"/>
      <c r="MW44" s="63"/>
      <c r="MX44" s="63"/>
      <c r="MY44" s="63"/>
      <c r="MZ44" s="63"/>
      <c r="NA44" s="63"/>
      <c r="NB44" s="63"/>
      <c r="NC44" s="63"/>
      <c r="ND44" s="63"/>
      <c r="NE44" s="63"/>
      <c r="NF44" s="63"/>
      <c r="NG44" s="63"/>
      <c r="NH44" s="63"/>
      <c r="NI44" s="63"/>
      <c r="NJ44" s="63"/>
      <c r="NK44" s="63"/>
      <c r="NL44" s="63"/>
      <c r="NM44" s="63"/>
      <c r="NN44" s="63"/>
      <c r="NO44" s="63"/>
      <c r="NP44" s="63"/>
      <c r="NQ44" s="63"/>
      <c r="NR44" s="63"/>
      <c r="NS44" s="63"/>
      <c r="NT44" s="63"/>
      <c r="NU44" s="63"/>
      <c r="NV44" s="63"/>
      <c r="NW44" s="63"/>
      <c r="NX44" s="63"/>
      <c r="NY44" s="63"/>
      <c r="NZ44" s="63"/>
      <c r="OA44" s="63"/>
      <c r="OB44" s="63"/>
      <c r="OC44" s="63"/>
      <c r="OD44" s="63"/>
      <c r="OE44" s="63"/>
      <c r="OF44" s="63"/>
      <c r="OG44" s="63"/>
      <c r="OH44" s="63"/>
      <c r="OI44" s="63"/>
      <c r="OJ44" s="63"/>
      <c r="OK44" s="63"/>
      <c r="OL44" s="63"/>
      <c r="OM44" s="63"/>
      <c r="ON44" s="63"/>
      <c r="OO44" s="63"/>
      <c r="OP44" s="63"/>
      <c r="OQ44" s="63"/>
      <c r="OR44" s="63"/>
      <c r="OS44" s="63"/>
      <c r="OT44" s="63"/>
      <c r="OU44" s="63"/>
      <c r="OV44" s="63"/>
      <c r="OW44" s="63"/>
      <c r="OX44" s="63"/>
      <c r="OY44" s="63"/>
      <c r="OZ44" s="63"/>
      <c r="PA44" s="63"/>
      <c r="PB44" s="63"/>
      <c r="PC44" s="63"/>
      <c r="PD44" s="63"/>
      <c r="PE44" s="63"/>
      <c r="PF44" s="63"/>
      <c r="PG44" s="63"/>
      <c r="PH44" s="63"/>
      <c r="PI44" s="63"/>
      <c r="PJ44" s="63"/>
      <c r="PK44" s="63"/>
      <c r="PL44" s="63"/>
      <c r="PM44" s="63"/>
      <c r="PN44" s="63"/>
      <c r="PO44" s="63"/>
      <c r="PP44" s="63"/>
      <c r="PQ44" s="63"/>
      <c r="PR44" s="63"/>
      <c r="PS44" s="63"/>
      <c r="PT44" s="63"/>
      <c r="PU44" s="63"/>
      <c r="PV44" s="63"/>
      <c r="PW44" s="63"/>
      <c r="PX44" s="63"/>
      <c r="PY44" s="63"/>
      <c r="PZ44" s="63"/>
      <c r="QA44" s="63"/>
      <c r="QB44" s="63"/>
      <c r="QC44" s="63"/>
      <c r="QD44" s="63"/>
      <c r="QE44" s="63"/>
      <c r="QF44" s="63"/>
      <c r="QG44" s="63"/>
      <c r="QH44" s="63"/>
      <c r="QI44" s="63"/>
      <c r="QJ44" s="63"/>
      <c r="QK44" s="63"/>
      <c r="QL44" s="63"/>
      <c r="QM44" s="63"/>
      <c r="QN44" s="63"/>
      <c r="QO44" s="63"/>
      <c r="QP44" s="63"/>
      <c r="QQ44" s="63"/>
      <c r="QR44" s="63"/>
      <c r="QS44" s="63"/>
      <c r="QT44" s="63"/>
      <c r="QU44" s="63"/>
      <c r="QV44" s="63"/>
      <c r="QW44" s="63"/>
      <c r="QX44" s="63"/>
      <c r="QY44" s="63"/>
      <c r="QZ44" s="63"/>
      <c r="RA44" s="63"/>
      <c r="RB44" s="63"/>
      <c r="RC44" s="63"/>
      <c r="RD44" s="63"/>
      <c r="RE44" s="63"/>
      <c r="RF44" s="63"/>
      <c r="RG44" s="63"/>
      <c r="RH44" s="63"/>
      <c r="RI44" s="63"/>
      <c r="RJ44" s="63"/>
      <c r="RK44" s="63"/>
      <c r="RL44" s="63"/>
      <c r="RM44" s="63"/>
      <c r="RN44" s="63"/>
      <c r="RO44" s="63"/>
      <c r="RP44" s="63"/>
      <c r="RQ44" s="63"/>
      <c r="RR44" s="63"/>
      <c r="RS44" s="63"/>
      <c r="RT44" s="63"/>
      <c r="RU44" s="63"/>
      <c r="RV44" s="63"/>
      <c r="RW44" s="63"/>
      <c r="RX44" s="63"/>
      <c r="RY44" s="63"/>
      <c r="RZ44" s="63"/>
      <c r="SA44" s="63"/>
      <c r="SB44" s="63"/>
      <c r="SC44" s="63"/>
      <c r="SD44" s="63"/>
      <c r="SE44" s="63"/>
      <c r="SF44" s="63"/>
      <c r="SG44" s="63"/>
      <c r="SH44" s="63"/>
      <c r="SI44" s="63"/>
      <c r="SJ44" s="63"/>
      <c r="SK44" s="63"/>
      <c r="SL44" s="63"/>
      <c r="SM44" s="63"/>
      <c r="SN44" s="63"/>
      <c r="SO44" s="63"/>
      <c r="SP44" s="63"/>
      <c r="SQ44" s="63"/>
      <c r="SR44" s="63"/>
      <c r="SS44" s="63"/>
      <c r="ST44" s="63"/>
      <c r="SU44" s="63"/>
      <c r="SV44" s="63"/>
      <c r="SW44" s="63"/>
      <c r="SX44" s="63"/>
      <c r="SY44" s="63"/>
      <c r="SZ44" s="63"/>
      <c r="TA44" s="63"/>
      <c r="TB44" s="63"/>
      <c r="TC44" s="63"/>
      <c r="TD44" s="63"/>
      <c r="TE44" s="63"/>
      <c r="TF44" s="63"/>
      <c r="TG44" s="63"/>
      <c r="TH44" s="63"/>
      <c r="TI44" s="63"/>
      <c r="TJ44" s="63"/>
      <c r="TK44" s="63"/>
      <c r="TL44" s="63"/>
      <c r="TM44" s="63"/>
      <c r="TN44" s="63"/>
      <c r="TO44" s="63"/>
      <c r="TP44" s="63"/>
      <c r="TQ44" s="63"/>
      <c r="TR44" s="63"/>
      <c r="TS44" s="63"/>
      <c r="TT44" s="63"/>
      <c r="TU44" s="63"/>
      <c r="TV44" s="63"/>
      <c r="TW44" s="63"/>
      <c r="TX44" s="63"/>
      <c r="TY44" s="63"/>
      <c r="TZ44" s="63"/>
      <c r="UA44" s="63"/>
      <c r="UB44" s="63"/>
      <c r="UC44" s="63"/>
      <c r="UD44" s="63"/>
      <c r="UE44" s="63"/>
      <c r="UF44" s="63"/>
      <c r="UG44" s="63"/>
      <c r="UH44" s="63"/>
      <c r="UI44" s="63"/>
      <c r="UJ44" s="63"/>
      <c r="UK44" s="63"/>
      <c r="UL44" s="63"/>
      <c r="UM44" s="63"/>
      <c r="UN44" s="63"/>
      <c r="UO44" s="63"/>
      <c r="UP44" s="63"/>
      <c r="UQ44" s="63"/>
      <c r="UR44" s="63"/>
      <c r="US44" s="63"/>
      <c r="UT44" s="63"/>
      <c r="UU44" s="63"/>
      <c r="UV44" s="63"/>
      <c r="UW44" s="63"/>
      <c r="UX44" s="63"/>
      <c r="UY44" s="63"/>
      <c r="UZ44" s="63"/>
      <c r="VA44" s="63"/>
      <c r="VB44" s="63"/>
      <c r="VC44" s="63"/>
      <c r="VD44" s="63"/>
      <c r="VE44" s="63"/>
      <c r="VF44" s="63"/>
      <c r="VG44" s="63"/>
      <c r="VH44" s="63"/>
      <c r="VI44" s="63"/>
      <c r="VJ44" s="63"/>
      <c r="VK44" s="63"/>
      <c r="VL44" s="63"/>
      <c r="VM44" s="63"/>
      <c r="VN44" s="63"/>
      <c r="VO44" s="63"/>
      <c r="VP44" s="63"/>
      <c r="VQ44" s="63"/>
      <c r="VR44" s="63"/>
      <c r="VS44" s="63"/>
      <c r="VT44" s="63"/>
      <c r="VU44" s="63"/>
      <c r="VV44" s="63"/>
      <c r="VW44" s="63"/>
      <c r="VX44" s="63"/>
      <c r="VY44" s="63"/>
      <c r="VZ44" s="63"/>
      <c r="WA44" s="63"/>
      <c r="WB44" s="63"/>
      <c r="WC44" s="63"/>
      <c r="WD44" s="63"/>
      <c r="WE44" s="63"/>
      <c r="WF44" s="63"/>
      <c r="WG44" s="63"/>
      <c r="WH44" s="63"/>
      <c r="WI44" s="63"/>
      <c r="WJ44" s="63"/>
      <c r="WK44" s="63"/>
      <c r="WL44" s="63"/>
      <c r="WM44" s="63"/>
      <c r="WN44" s="63"/>
      <c r="WO44" s="63"/>
      <c r="WP44" s="63"/>
      <c r="WQ44" s="63"/>
      <c r="WR44" s="63"/>
      <c r="WS44" s="63"/>
      <c r="WT44" s="63"/>
      <c r="WU44" s="63"/>
      <c r="WV44" s="63"/>
      <c r="WW44" s="63"/>
      <c r="WX44" s="63"/>
      <c r="WY44" s="63"/>
      <c r="WZ44" s="63"/>
      <c r="XA44" s="63"/>
      <c r="XB44" s="63"/>
      <c r="XC44" s="63"/>
      <c r="XD44" s="63"/>
      <c r="XE44" s="63"/>
      <c r="XF44" s="63"/>
      <c r="XG44" s="63"/>
      <c r="XH44" s="63"/>
      <c r="XI44" s="63"/>
      <c r="XJ44" s="63"/>
      <c r="XK44" s="63"/>
      <c r="XL44" s="63"/>
      <c r="XM44" s="63"/>
      <c r="XN44" s="63"/>
      <c r="XO44" s="63"/>
      <c r="XP44" s="63"/>
      <c r="XQ44" s="63"/>
      <c r="XR44" s="63"/>
      <c r="XS44" s="63"/>
      <c r="XT44" s="63"/>
      <c r="XU44" s="63"/>
      <c r="XV44" s="63"/>
      <c r="XW44" s="63"/>
      <c r="XX44" s="63"/>
      <c r="XY44" s="63"/>
      <c r="XZ44" s="63"/>
      <c r="YA44" s="63"/>
      <c r="YB44" s="63"/>
      <c r="YC44" s="63"/>
      <c r="YD44" s="63"/>
      <c r="YE44" s="63"/>
      <c r="YF44" s="63"/>
      <c r="YG44" s="63"/>
      <c r="YH44" s="63"/>
      <c r="YI44" s="63"/>
      <c r="YJ44" s="63"/>
      <c r="YK44" s="63"/>
      <c r="YL44" s="63"/>
      <c r="YM44" s="63"/>
      <c r="YN44" s="63"/>
      <c r="YO44" s="63"/>
      <c r="YP44" s="63"/>
      <c r="YQ44" s="63"/>
      <c r="YR44" s="63"/>
      <c r="YS44" s="63"/>
      <c r="YT44" s="63"/>
      <c r="YU44" s="63"/>
      <c r="YV44" s="63"/>
      <c r="YW44" s="63"/>
      <c r="YX44" s="63"/>
      <c r="YY44" s="63"/>
      <c r="YZ44" s="63"/>
      <c r="ZA44" s="63"/>
      <c r="ZB44" s="63"/>
      <c r="ZC44" s="63"/>
      <c r="ZD44" s="63"/>
      <c r="ZE44" s="63"/>
      <c r="ZF44" s="63"/>
      <c r="ZG44" s="63"/>
      <c r="ZH44" s="63"/>
      <c r="ZI44" s="63"/>
      <c r="ZJ44" s="63"/>
      <c r="ZK44" s="63"/>
      <c r="ZL44" s="63"/>
      <c r="ZM44" s="63"/>
      <c r="ZN44" s="63"/>
      <c r="ZO44" s="63"/>
      <c r="ZP44" s="63"/>
      <c r="ZQ44" s="63"/>
      <c r="ZR44" s="63"/>
      <c r="ZS44" s="63"/>
      <c r="ZT44" s="63"/>
      <c r="ZU44" s="63"/>
      <c r="ZV44" s="63"/>
      <c r="ZW44" s="63"/>
      <c r="ZX44" s="63"/>
      <c r="ZY44" s="63"/>
      <c r="ZZ44" s="63"/>
      <c r="AAA44" s="63"/>
      <c r="AAB44" s="63"/>
      <c r="AAC44" s="63"/>
      <c r="AAD44" s="63"/>
      <c r="AAE44" s="63"/>
      <c r="AAF44" s="63"/>
      <c r="AAG44" s="63"/>
      <c r="AAH44" s="63"/>
      <c r="AAI44" s="63"/>
      <c r="AAJ44" s="63"/>
      <c r="AAK44" s="63"/>
      <c r="AAL44" s="63"/>
      <c r="AAM44" s="63"/>
      <c r="AAN44" s="63"/>
      <c r="AAO44" s="63"/>
      <c r="AAP44" s="63"/>
      <c r="AAQ44" s="63"/>
      <c r="AAR44" s="63"/>
      <c r="AAS44" s="63"/>
      <c r="AAT44" s="63"/>
      <c r="AAU44" s="63"/>
      <c r="AAV44" s="63"/>
      <c r="AAW44" s="63"/>
      <c r="AAX44" s="63"/>
      <c r="AAY44" s="63"/>
      <c r="AAZ44" s="63"/>
      <c r="ABA44" s="63"/>
      <c r="ABB44" s="63"/>
      <c r="ABC44" s="63"/>
      <c r="ABD44" s="63"/>
      <c r="ABE44" s="63"/>
      <c r="ABF44" s="63"/>
      <c r="ABG44" s="63"/>
      <c r="ABH44" s="63"/>
      <c r="ABI44" s="63"/>
      <c r="ABJ44" s="63"/>
      <c r="ABK44" s="63"/>
      <c r="ABL44" s="63"/>
      <c r="ABM44" s="63"/>
      <c r="ABN44" s="63"/>
      <c r="ABO44" s="63"/>
      <c r="ABP44" s="63"/>
      <c r="ABQ44" s="63"/>
      <c r="ABR44" s="63"/>
      <c r="ABS44" s="63"/>
      <c r="ABT44" s="63"/>
      <c r="ABU44" s="63"/>
      <c r="ABV44" s="63"/>
      <c r="ABW44" s="63"/>
      <c r="ABX44" s="63"/>
      <c r="ABY44" s="63"/>
      <c r="ABZ44" s="63"/>
      <c r="ACA44" s="63"/>
      <c r="ACB44" s="63"/>
      <c r="ACC44" s="63"/>
      <c r="ACD44" s="63"/>
      <c r="ACE44" s="63"/>
      <c r="ACF44" s="63"/>
      <c r="ACG44" s="63"/>
      <c r="ACH44" s="63"/>
      <c r="ACI44" s="63"/>
      <c r="ACJ44" s="63"/>
      <c r="ACK44" s="63"/>
      <c r="ACL44" s="63"/>
      <c r="ACM44" s="63"/>
      <c r="ACN44" s="63"/>
      <c r="ACO44" s="63"/>
      <c r="ACP44" s="63"/>
      <c r="ACQ44" s="63"/>
      <c r="ACR44" s="63"/>
      <c r="ACS44" s="63"/>
      <c r="ACT44" s="63"/>
      <c r="ACU44" s="63"/>
      <c r="ACV44" s="63"/>
      <c r="ACW44" s="63"/>
      <c r="ACX44" s="63"/>
      <c r="ACY44" s="63"/>
      <c r="ACZ44" s="63"/>
      <c r="ADA44" s="63"/>
      <c r="ADB44" s="63"/>
      <c r="ADC44" s="63"/>
      <c r="ADD44" s="63"/>
      <c r="ADE44" s="63"/>
      <c r="ADF44" s="63"/>
      <c r="ADG44" s="63"/>
      <c r="ADH44" s="63"/>
      <c r="ADI44" s="63"/>
      <c r="ADJ44" s="63"/>
      <c r="ADK44" s="63"/>
      <c r="ADL44" s="63"/>
      <c r="ADM44" s="63"/>
      <c r="ADN44" s="63"/>
      <c r="ADO44" s="63"/>
      <c r="ADP44" s="63"/>
      <c r="ADQ44" s="63"/>
      <c r="ADR44" s="63"/>
      <c r="ADS44" s="63"/>
      <c r="ADT44" s="63"/>
      <c r="ADU44" s="63"/>
      <c r="ADV44" s="63"/>
      <c r="ADW44" s="63"/>
      <c r="ADX44" s="63"/>
      <c r="ADY44" s="63"/>
      <c r="ADZ44" s="63"/>
      <c r="AEA44" s="63"/>
      <c r="AEB44" s="63"/>
      <c r="AEC44" s="63"/>
      <c r="AED44" s="63"/>
      <c r="AEE44" s="63"/>
      <c r="AEF44" s="63"/>
      <c r="AEG44" s="63"/>
      <c r="AEH44" s="63"/>
      <c r="AEI44" s="63"/>
      <c r="AEJ44" s="63"/>
      <c r="AEK44" s="63"/>
      <c r="AEL44" s="63"/>
      <c r="AEM44" s="63"/>
      <c r="AEN44" s="63"/>
      <c r="AEO44" s="63"/>
      <c r="AEP44" s="63"/>
      <c r="AEQ44" s="63"/>
      <c r="AER44" s="63"/>
      <c r="AES44" s="63"/>
      <c r="AET44" s="63"/>
      <c r="AEU44" s="63"/>
      <c r="AEV44" s="63"/>
      <c r="AEW44" s="63"/>
      <c r="AEX44" s="63"/>
      <c r="AEY44" s="63"/>
      <c r="AEZ44" s="63"/>
      <c r="AFA44" s="63"/>
      <c r="AFB44" s="63"/>
      <c r="AFC44" s="63"/>
      <c r="AFD44" s="63"/>
      <c r="AFE44" s="63"/>
      <c r="AFF44" s="63"/>
      <c r="AFG44" s="63"/>
      <c r="AFH44" s="63"/>
      <c r="AFI44" s="63"/>
      <c r="AFJ44" s="63"/>
      <c r="AFK44" s="63"/>
      <c r="AFL44" s="63"/>
      <c r="AFM44" s="63"/>
      <c r="AFN44" s="63"/>
      <c r="AFO44" s="63"/>
      <c r="AFP44" s="63"/>
      <c r="AFQ44" s="63"/>
      <c r="AFR44" s="63"/>
      <c r="AFS44" s="63"/>
      <c r="AFT44" s="63"/>
      <c r="AFU44" s="63"/>
      <c r="AFV44" s="63"/>
      <c r="AFW44" s="63"/>
      <c r="AFX44" s="63"/>
      <c r="AFY44" s="63"/>
      <c r="AFZ44" s="63"/>
      <c r="AGA44" s="63"/>
      <c r="AGB44" s="63"/>
      <c r="AGC44" s="63"/>
      <c r="AGD44" s="63"/>
      <c r="AGE44" s="63"/>
      <c r="AGF44" s="63"/>
      <c r="AGG44" s="63"/>
      <c r="AGH44" s="63"/>
      <c r="AGI44" s="63"/>
      <c r="AGJ44" s="63"/>
      <c r="AGK44" s="63"/>
      <c r="AGL44" s="63"/>
      <c r="AGM44" s="63"/>
      <c r="AGN44" s="63"/>
      <c r="AGO44" s="63"/>
      <c r="AGP44" s="63"/>
      <c r="AGQ44" s="63"/>
      <c r="AGR44" s="63"/>
      <c r="AGS44" s="63"/>
      <c r="AGT44" s="63"/>
      <c r="AGU44" s="63"/>
      <c r="AGV44" s="63"/>
      <c r="AGW44" s="63"/>
      <c r="AGX44" s="63"/>
      <c r="AGY44" s="63"/>
      <c r="AGZ44" s="63"/>
      <c r="AHA44" s="63"/>
      <c r="AHB44" s="63"/>
      <c r="AHC44" s="63"/>
      <c r="AHD44" s="63"/>
      <c r="AHE44" s="63"/>
      <c r="AHF44" s="63"/>
      <c r="AHG44" s="63"/>
      <c r="AHH44" s="63"/>
      <c r="AHI44" s="63"/>
      <c r="AHJ44" s="63"/>
      <c r="AHK44" s="63"/>
      <c r="AHL44" s="63"/>
      <c r="AHM44" s="63"/>
      <c r="AHN44" s="63"/>
      <c r="AHO44" s="63"/>
      <c r="AHP44" s="63"/>
      <c r="AHQ44" s="63"/>
      <c r="AHR44" s="63"/>
      <c r="AHS44" s="63"/>
      <c r="AHT44" s="63"/>
      <c r="AHU44" s="63"/>
      <c r="AHV44" s="63"/>
      <c r="AHW44" s="63"/>
      <c r="AHX44" s="63"/>
      <c r="AHY44" s="63"/>
      <c r="AHZ44" s="63"/>
      <c r="AIA44" s="63"/>
      <c r="AIB44" s="63"/>
      <c r="AIC44" s="63"/>
      <c r="AID44" s="63"/>
      <c r="AIE44" s="63"/>
      <c r="AIF44" s="63"/>
      <c r="AIG44" s="63"/>
      <c r="AIH44" s="63"/>
      <c r="AII44" s="63"/>
      <c r="AIJ44" s="63"/>
      <c r="AIK44" s="63"/>
      <c r="AIL44" s="63"/>
      <c r="AIM44" s="63"/>
      <c r="AIN44" s="63"/>
      <c r="AIO44" s="63"/>
      <c r="AIP44" s="63"/>
      <c r="AIQ44" s="63"/>
      <c r="AIR44" s="63"/>
      <c r="AIS44" s="63"/>
      <c r="AIT44" s="63"/>
      <c r="AIU44" s="63"/>
      <c r="AIV44" s="63"/>
      <c r="AIW44" s="63"/>
      <c r="AIX44" s="63"/>
      <c r="AIY44" s="63"/>
      <c r="AIZ44" s="63"/>
      <c r="AJA44" s="63"/>
      <c r="AJB44" s="63"/>
      <c r="AJC44" s="63"/>
      <c r="AJD44" s="63"/>
      <c r="AJE44" s="63"/>
      <c r="AJF44" s="63"/>
      <c r="AJG44" s="63"/>
      <c r="AJH44" s="63"/>
      <c r="AJI44" s="63"/>
      <c r="AJJ44" s="63"/>
      <c r="AJK44" s="63"/>
      <c r="AJL44" s="63"/>
      <c r="AJM44" s="63"/>
      <c r="AJN44" s="63"/>
      <c r="AJO44" s="63"/>
      <c r="AJP44" s="63"/>
      <c r="AJQ44" s="63"/>
      <c r="AJR44" s="63"/>
      <c r="AJS44" s="63"/>
      <c r="AJT44" s="63"/>
      <c r="AJU44" s="63"/>
      <c r="AJV44" s="63"/>
      <c r="AJW44" s="63"/>
      <c r="AJX44" s="63"/>
      <c r="AJY44" s="63"/>
      <c r="AJZ44" s="63"/>
      <c r="AKA44" s="63"/>
      <c r="AKB44" s="63"/>
      <c r="AKC44" s="63"/>
      <c r="AKD44" s="63"/>
      <c r="AKE44" s="63"/>
      <c r="AKF44" s="63"/>
      <c r="AKG44" s="63"/>
      <c r="AKH44" s="63"/>
      <c r="AKI44" s="63"/>
      <c r="AKJ44" s="63"/>
      <c r="AKK44" s="63"/>
      <c r="AKL44" s="63"/>
      <c r="AKM44" s="63"/>
      <c r="AKN44" s="63"/>
      <c r="AKO44" s="63"/>
      <c r="AKP44" s="63"/>
      <c r="AKQ44" s="63"/>
      <c r="AKR44" s="63"/>
      <c r="AKS44" s="63"/>
      <c r="AKT44" s="63"/>
      <c r="AKU44" s="63"/>
      <c r="AKV44" s="63"/>
      <c r="AKW44" s="63"/>
      <c r="AKX44" s="63"/>
      <c r="AKY44" s="63"/>
      <c r="AKZ44" s="63"/>
      <c r="ALA44" s="63"/>
      <c r="ALB44" s="63"/>
      <c r="ALC44" s="63"/>
      <c r="ALD44" s="63"/>
      <c r="ALE44" s="63"/>
      <c r="ALF44" s="63"/>
      <c r="ALG44" s="63"/>
      <c r="ALH44" s="63"/>
      <c r="ALI44" s="63"/>
      <c r="ALJ44" s="63"/>
      <c r="ALK44" s="63"/>
      <c r="ALL44" s="63"/>
      <c r="ALM44" s="63"/>
      <c r="ALN44" s="63"/>
      <c r="ALO44" s="63"/>
      <c r="ALP44" s="63"/>
      <c r="ALQ44" s="63"/>
      <c r="ALR44" s="63"/>
      <c r="ALS44" s="63"/>
      <c r="ALT44" s="63"/>
      <c r="ALU44" s="63"/>
      <c r="ALV44" s="63"/>
      <c r="ALW44" s="63"/>
      <c r="ALX44" s="63"/>
      <c r="ALY44" s="63"/>
      <c r="ALZ44" s="63"/>
      <c r="AMA44" s="63"/>
      <c r="AMB44" s="63"/>
      <c r="AMC44" s="63"/>
      <c r="AMD44" s="63"/>
      <c r="AME44" s="63"/>
      <c r="AMF44" s="63"/>
      <c r="AMG44" s="63"/>
      <c r="AMH44" s="63"/>
      <c r="AMI44" s="63"/>
    </row>
    <row r="45" spans="1:1023" s="62" customFormat="1" ht="28.5" x14ac:dyDescent="0.25">
      <c r="A45" s="49">
        <v>11</v>
      </c>
      <c r="B45" s="7" t="s">
        <v>34</v>
      </c>
      <c r="C45" s="49" t="s">
        <v>9</v>
      </c>
      <c r="D45" s="49">
        <v>24</v>
      </c>
      <c r="E45" s="64">
        <v>13.25</v>
      </c>
      <c r="F45" s="64">
        <f t="shared" si="0"/>
        <v>14.31</v>
      </c>
      <c r="G45" s="5">
        <v>0.08</v>
      </c>
      <c r="H45" s="64">
        <f t="shared" si="1"/>
        <v>318</v>
      </c>
      <c r="I45" s="64">
        <f t="shared" si="2"/>
        <v>343.44</v>
      </c>
      <c r="J45" s="7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  <c r="JE45" s="63"/>
      <c r="JF45" s="63"/>
      <c r="JG45" s="63"/>
      <c r="JH45" s="63"/>
      <c r="JI45" s="63"/>
      <c r="JJ45" s="63"/>
      <c r="JK45" s="63"/>
      <c r="JL45" s="63"/>
      <c r="JM45" s="63"/>
      <c r="JN45" s="63"/>
      <c r="JO45" s="63"/>
      <c r="JP45" s="63"/>
      <c r="JQ45" s="63"/>
      <c r="JR45" s="63"/>
      <c r="JS45" s="63"/>
      <c r="JT45" s="63"/>
      <c r="JU45" s="63"/>
      <c r="JV45" s="63"/>
      <c r="JW45" s="63"/>
      <c r="JX45" s="63"/>
      <c r="JY45" s="63"/>
      <c r="JZ45" s="63"/>
      <c r="KA45" s="63"/>
      <c r="KB45" s="63"/>
      <c r="KC45" s="63"/>
      <c r="KD45" s="63"/>
      <c r="KE45" s="63"/>
      <c r="KF45" s="63"/>
      <c r="KG45" s="63"/>
      <c r="KH45" s="63"/>
      <c r="KI45" s="63"/>
      <c r="KJ45" s="63"/>
      <c r="KK45" s="63"/>
      <c r="KL45" s="63"/>
      <c r="KM45" s="63"/>
      <c r="KN45" s="63"/>
      <c r="KO45" s="63"/>
      <c r="KP45" s="63"/>
      <c r="KQ45" s="63"/>
      <c r="KR45" s="63"/>
      <c r="KS45" s="63"/>
      <c r="KT45" s="63"/>
      <c r="KU45" s="63"/>
      <c r="KV45" s="63"/>
      <c r="KW45" s="63"/>
      <c r="KX45" s="63"/>
      <c r="KY45" s="63"/>
      <c r="KZ45" s="63"/>
      <c r="LA45" s="63"/>
      <c r="LB45" s="63"/>
      <c r="LC45" s="63"/>
      <c r="LD45" s="63"/>
      <c r="LE45" s="63"/>
      <c r="LF45" s="63"/>
      <c r="LG45" s="63"/>
      <c r="LH45" s="63"/>
      <c r="LI45" s="63"/>
      <c r="LJ45" s="63"/>
      <c r="LK45" s="63"/>
      <c r="LL45" s="63"/>
      <c r="LM45" s="63"/>
      <c r="LN45" s="63"/>
      <c r="LO45" s="63"/>
      <c r="LP45" s="63"/>
      <c r="LQ45" s="63"/>
      <c r="LR45" s="63"/>
      <c r="LS45" s="63"/>
      <c r="LT45" s="63"/>
      <c r="LU45" s="63"/>
      <c r="LV45" s="63"/>
      <c r="LW45" s="63"/>
      <c r="LX45" s="63"/>
      <c r="LY45" s="63"/>
      <c r="LZ45" s="63"/>
      <c r="MA45" s="63"/>
      <c r="MB45" s="63"/>
      <c r="MC45" s="63"/>
      <c r="MD45" s="63"/>
      <c r="ME45" s="63"/>
      <c r="MF45" s="63"/>
      <c r="MG45" s="63"/>
      <c r="MH45" s="63"/>
      <c r="MI45" s="63"/>
      <c r="MJ45" s="63"/>
      <c r="MK45" s="63"/>
      <c r="ML45" s="63"/>
      <c r="MM45" s="63"/>
      <c r="MN45" s="63"/>
      <c r="MO45" s="63"/>
      <c r="MP45" s="63"/>
      <c r="MQ45" s="63"/>
      <c r="MR45" s="63"/>
      <c r="MS45" s="63"/>
      <c r="MT45" s="63"/>
      <c r="MU45" s="63"/>
      <c r="MV45" s="63"/>
      <c r="MW45" s="63"/>
      <c r="MX45" s="63"/>
      <c r="MY45" s="63"/>
      <c r="MZ45" s="63"/>
      <c r="NA45" s="63"/>
      <c r="NB45" s="63"/>
      <c r="NC45" s="63"/>
      <c r="ND45" s="63"/>
      <c r="NE45" s="63"/>
      <c r="NF45" s="63"/>
      <c r="NG45" s="63"/>
      <c r="NH45" s="63"/>
      <c r="NI45" s="63"/>
      <c r="NJ45" s="63"/>
      <c r="NK45" s="63"/>
      <c r="NL45" s="63"/>
      <c r="NM45" s="63"/>
      <c r="NN45" s="63"/>
      <c r="NO45" s="63"/>
      <c r="NP45" s="63"/>
      <c r="NQ45" s="63"/>
      <c r="NR45" s="63"/>
      <c r="NS45" s="63"/>
      <c r="NT45" s="63"/>
      <c r="NU45" s="63"/>
      <c r="NV45" s="63"/>
      <c r="NW45" s="63"/>
      <c r="NX45" s="63"/>
      <c r="NY45" s="63"/>
      <c r="NZ45" s="63"/>
      <c r="OA45" s="63"/>
      <c r="OB45" s="63"/>
      <c r="OC45" s="63"/>
      <c r="OD45" s="63"/>
      <c r="OE45" s="63"/>
      <c r="OF45" s="63"/>
      <c r="OG45" s="63"/>
      <c r="OH45" s="63"/>
      <c r="OI45" s="63"/>
      <c r="OJ45" s="63"/>
      <c r="OK45" s="63"/>
      <c r="OL45" s="63"/>
      <c r="OM45" s="63"/>
      <c r="ON45" s="63"/>
      <c r="OO45" s="63"/>
      <c r="OP45" s="63"/>
      <c r="OQ45" s="63"/>
      <c r="OR45" s="63"/>
      <c r="OS45" s="63"/>
      <c r="OT45" s="63"/>
      <c r="OU45" s="63"/>
      <c r="OV45" s="63"/>
      <c r="OW45" s="63"/>
      <c r="OX45" s="63"/>
      <c r="OY45" s="63"/>
      <c r="OZ45" s="63"/>
      <c r="PA45" s="63"/>
      <c r="PB45" s="63"/>
      <c r="PC45" s="63"/>
      <c r="PD45" s="63"/>
      <c r="PE45" s="63"/>
      <c r="PF45" s="63"/>
      <c r="PG45" s="63"/>
      <c r="PH45" s="63"/>
      <c r="PI45" s="63"/>
      <c r="PJ45" s="63"/>
      <c r="PK45" s="63"/>
      <c r="PL45" s="63"/>
      <c r="PM45" s="63"/>
      <c r="PN45" s="63"/>
      <c r="PO45" s="63"/>
      <c r="PP45" s="63"/>
      <c r="PQ45" s="63"/>
      <c r="PR45" s="63"/>
      <c r="PS45" s="63"/>
      <c r="PT45" s="63"/>
      <c r="PU45" s="63"/>
      <c r="PV45" s="63"/>
      <c r="PW45" s="63"/>
      <c r="PX45" s="63"/>
      <c r="PY45" s="63"/>
      <c r="PZ45" s="63"/>
      <c r="QA45" s="63"/>
      <c r="QB45" s="63"/>
      <c r="QC45" s="63"/>
      <c r="QD45" s="63"/>
      <c r="QE45" s="63"/>
      <c r="QF45" s="63"/>
      <c r="QG45" s="63"/>
      <c r="QH45" s="63"/>
      <c r="QI45" s="63"/>
      <c r="QJ45" s="63"/>
      <c r="QK45" s="63"/>
      <c r="QL45" s="63"/>
      <c r="QM45" s="63"/>
      <c r="QN45" s="63"/>
      <c r="QO45" s="63"/>
      <c r="QP45" s="63"/>
      <c r="QQ45" s="63"/>
      <c r="QR45" s="63"/>
      <c r="QS45" s="63"/>
      <c r="QT45" s="63"/>
      <c r="QU45" s="63"/>
      <c r="QV45" s="63"/>
      <c r="QW45" s="63"/>
      <c r="QX45" s="63"/>
      <c r="QY45" s="63"/>
      <c r="QZ45" s="63"/>
      <c r="RA45" s="63"/>
      <c r="RB45" s="63"/>
      <c r="RC45" s="63"/>
      <c r="RD45" s="63"/>
      <c r="RE45" s="63"/>
      <c r="RF45" s="63"/>
      <c r="RG45" s="63"/>
      <c r="RH45" s="63"/>
      <c r="RI45" s="63"/>
      <c r="RJ45" s="63"/>
      <c r="RK45" s="63"/>
      <c r="RL45" s="63"/>
      <c r="RM45" s="63"/>
      <c r="RN45" s="63"/>
      <c r="RO45" s="63"/>
      <c r="RP45" s="63"/>
      <c r="RQ45" s="63"/>
      <c r="RR45" s="63"/>
      <c r="RS45" s="63"/>
      <c r="RT45" s="63"/>
      <c r="RU45" s="63"/>
      <c r="RV45" s="63"/>
      <c r="RW45" s="63"/>
      <c r="RX45" s="63"/>
      <c r="RY45" s="63"/>
      <c r="RZ45" s="63"/>
      <c r="SA45" s="63"/>
      <c r="SB45" s="63"/>
      <c r="SC45" s="63"/>
      <c r="SD45" s="63"/>
      <c r="SE45" s="63"/>
      <c r="SF45" s="63"/>
      <c r="SG45" s="63"/>
      <c r="SH45" s="63"/>
      <c r="SI45" s="63"/>
      <c r="SJ45" s="63"/>
      <c r="SK45" s="63"/>
      <c r="SL45" s="63"/>
      <c r="SM45" s="63"/>
      <c r="SN45" s="63"/>
      <c r="SO45" s="63"/>
      <c r="SP45" s="63"/>
      <c r="SQ45" s="63"/>
      <c r="SR45" s="63"/>
      <c r="SS45" s="63"/>
      <c r="ST45" s="63"/>
      <c r="SU45" s="63"/>
      <c r="SV45" s="63"/>
      <c r="SW45" s="63"/>
      <c r="SX45" s="63"/>
      <c r="SY45" s="63"/>
      <c r="SZ45" s="63"/>
      <c r="TA45" s="63"/>
      <c r="TB45" s="63"/>
      <c r="TC45" s="63"/>
      <c r="TD45" s="63"/>
      <c r="TE45" s="63"/>
      <c r="TF45" s="63"/>
      <c r="TG45" s="63"/>
      <c r="TH45" s="63"/>
      <c r="TI45" s="63"/>
      <c r="TJ45" s="63"/>
      <c r="TK45" s="63"/>
      <c r="TL45" s="63"/>
      <c r="TM45" s="63"/>
      <c r="TN45" s="63"/>
      <c r="TO45" s="63"/>
      <c r="TP45" s="63"/>
      <c r="TQ45" s="63"/>
      <c r="TR45" s="63"/>
      <c r="TS45" s="63"/>
      <c r="TT45" s="63"/>
      <c r="TU45" s="63"/>
      <c r="TV45" s="63"/>
      <c r="TW45" s="63"/>
      <c r="TX45" s="63"/>
      <c r="TY45" s="63"/>
      <c r="TZ45" s="63"/>
      <c r="UA45" s="63"/>
      <c r="UB45" s="63"/>
      <c r="UC45" s="63"/>
      <c r="UD45" s="63"/>
      <c r="UE45" s="63"/>
      <c r="UF45" s="63"/>
      <c r="UG45" s="63"/>
      <c r="UH45" s="63"/>
      <c r="UI45" s="63"/>
      <c r="UJ45" s="63"/>
      <c r="UK45" s="63"/>
      <c r="UL45" s="63"/>
      <c r="UM45" s="63"/>
      <c r="UN45" s="63"/>
      <c r="UO45" s="63"/>
      <c r="UP45" s="63"/>
      <c r="UQ45" s="63"/>
      <c r="UR45" s="63"/>
      <c r="US45" s="63"/>
      <c r="UT45" s="63"/>
      <c r="UU45" s="63"/>
      <c r="UV45" s="63"/>
      <c r="UW45" s="63"/>
      <c r="UX45" s="63"/>
      <c r="UY45" s="63"/>
      <c r="UZ45" s="63"/>
      <c r="VA45" s="63"/>
      <c r="VB45" s="63"/>
      <c r="VC45" s="63"/>
      <c r="VD45" s="63"/>
      <c r="VE45" s="63"/>
      <c r="VF45" s="63"/>
      <c r="VG45" s="63"/>
      <c r="VH45" s="63"/>
      <c r="VI45" s="63"/>
      <c r="VJ45" s="63"/>
      <c r="VK45" s="63"/>
      <c r="VL45" s="63"/>
      <c r="VM45" s="63"/>
      <c r="VN45" s="63"/>
      <c r="VO45" s="63"/>
      <c r="VP45" s="63"/>
      <c r="VQ45" s="63"/>
      <c r="VR45" s="63"/>
      <c r="VS45" s="63"/>
      <c r="VT45" s="63"/>
      <c r="VU45" s="63"/>
      <c r="VV45" s="63"/>
      <c r="VW45" s="63"/>
      <c r="VX45" s="63"/>
      <c r="VY45" s="63"/>
      <c r="VZ45" s="63"/>
      <c r="WA45" s="63"/>
      <c r="WB45" s="63"/>
      <c r="WC45" s="63"/>
      <c r="WD45" s="63"/>
      <c r="WE45" s="63"/>
      <c r="WF45" s="63"/>
      <c r="WG45" s="63"/>
      <c r="WH45" s="63"/>
      <c r="WI45" s="63"/>
      <c r="WJ45" s="63"/>
      <c r="WK45" s="63"/>
      <c r="WL45" s="63"/>
      <c r="WM45" s="63"/>
      <c r="WN45" s="63"/>
      <c r="WO45" s="63"/>
      <c r="WP45" s="63"/>
      <c r="WQ45" s="63"/>
      <c r="WR45" s="63"/>
      <c r="WS45" s="63"/>
      <c r="WT45" s="63"/>
      <c r="WU45" s="63"/>
      <c r="WV45" s="63"/>
      <c r="WW45" s="63"/>
      <c r="WX45" s="63"/>
      <c r="WY45" s="63"/>
      <c r="WZ45" s="63"/>
      <c r="XA45" s="63"/>
      <c r="XB45" s="63"/>
      <c r="XC45" s="63"/>
      <c r="XD45" s="63"/>
      <c r="XE45" s="63"/>
      <c r="XF45" s="63"/>
      <c r="XG45" s="63"/>
      <c r="XH45" s="63"/>
      <c r="XI45" s="63"/>
      <c r="XJ45" s="63"/>
      <c r="XK45" s="63"/>
      <c r="XL45" s="63"/>
      <c r="XM45" s="63"/>
      <c r="XN45" s="63"/>
      <c r="XO45" s="63"/>
      <c r="XP45" s="63"/>
      <c r="XQ45" s="63"/>
      <c r="XR45" s="63"/>
      <c r="XS45" s="63"/>
      <c r="XT45" s="63"/>
      <c r="XU45" s="63"/>
      <c r="XV45" s="63"/>
      <c r="XW45" s="63"/>
      <c r="XX45" s="63"/>
      <c r="XY45" s="63"/>
      <c r="XZ45" s="63"/>
      <c r="YA45" s="63"/>
      <c r="YB45" s="63"/>
      <c r="YC45" s="63"/>
      <c r="YD45" s="63"/>
      <c r="YE45" s="63"/>
      <c r="YF45" s="63"/>
      <c r="YG45" s="63"/>
      <c r="YH45" s="63"/>
      <c r="YI45" s="63"/>
      <c r="YJ45" s="63"/>
      <c r="YK45" s="63"/>
      <c r="YL45" s="63"/>
      <c r="YM45" s="63"/>
      <c r="YN45" s="63"/>
      <c r="YO45" s="63"/>
      <c r="YP45" s="63"/>
      <c r="YQ45" s="63"/>
      <c r="YR45" s="63"/>
      <c r="YS45" s="63"/>
      <c r="YT45" s="63"/>
      <c r="YU45" s="63"/>
      <c r="YV45" s="63"/>
      <c r="YW45" s="63"/>
      <c r="YX45" s="63"/>
      <c r="YY45" s="63"/>
      <c r="YZ45" s="63"/>
      <c r="ZA45" s="63"/>
      <c r="ZB45" s="63"/>
      <c r="ZC45" s="63"/>
      <c r="ZD45" s="63"/>
      <c r="ZE45" s="63"/>
      <c r="ZF45" s="63"/>
      <c r="ZG45" s="63"/>
      <c r="ZH45" s="63"/>
      <c r="ZI45" s="63"/>
      <c r="ZJ45" s="63"/>
      <c r="ZK45" s="63"/>
      <c r="ZL45" s="63"/>
      <c r="ZM45" s="63"/>
      <c r="ZN45" s="63"/>
      <c r="ZO45" s="63"/>
      <c r="ZP45" s="63"/>
      <c r="ZQ45" s="63"/>
      <c r="ZR45" s="63"/>
      <c r="ZS45" s="63"/>
      <c r="ZT45" s="63"/>
      <c r="ZU45" s="63"/>
      <c r="ZV45" s="63"/>
      <c r="ZW45" s="63"/>
      <c r="ZX45" s="63"/>
      <c r="ZY45" s="63"/>
      <c r="ZZ45" s="63"/>
      <c r="AAA45" s="63"/>
      <c r="AAB45" s="63"/>
      <c r="AAC45" s="63"/>
      <c r="AAD45" s="63"/>
      <c r="AAE45" s="63"/>
      <c r="AAF45" s="63"/>
      <c r="AAG45" s="63"/>
      <c r="AAH45" s="63"/>
      <c r="AAI45" s="63"/>
      <c r="AAJ45" s="63"/>
      <c r="AAK45" s="63"/>
      <c r="AAL45" s="63"/>
      <c r="AAM45" s="63"/>
      <c r="AAN45" s="63"/>
      <c r="AAO45" s="63"/>
      <c r="AAP45" s="63"/>
      <c r="AAQ45" s="63"/>
      <c r="AAR45" s="63"/>
      <c r="AAS45" s="63"/>
      <c r="AAT45" s="63"/>
      <c r="AAU45" s="63"/>
      <c r="AAV45" s="63"/>
      <c r="AAW45" s="63"/>
      <c r="AAX45" s="63"/>
      <c r="AAY45" s="63"/>
      <c r="AAZ45" s="63"/>
      <c r="ABA45" s="63"/>
      <c r="ABB45" s="63"/>
      <c r="ABC45" s="63"/>
      <c r="ABD45" s="63"/>
      <c r="ABE45" s="63"/>
      <c r="ABF45" s="63"/>
      <c r="ABG45" s="63"/>
      <c r="ABH45" s="63"/>
      <c r="ABI45" s="63"/>
      <c r="ABJ45" s="63"/>
      <c r="ABK45" s="63"/>
      <c r="ABL45" s="63"/>
      <c r="ABM45" s="63"/>
      <c r="ABN45" s="63"/>
      <c r="ABO45" s="63"/>
      <c r="ABP45" s="63"/>
      <c r="ABQ45" s="63"/>
      <c r="ABR45" s="63"/>
      <c r="ABS45" s="63"/>
      <c r="ABT45" s="63"/>
      <c r="ABU45" s="63"/>
      <c r="ABV45" s="63"/>
      <c r="ABW45" s="63"/>
      <c r="ABX45" s="63"/>
      <c r="ABY45" s="63"/>
      <c r="ABZ45" s="63"/>
      <c r="ACA45" s="63"/>
      <c r="ACB45" s="63"/>
      <c r="ACC45" s="63"/>
      <c r="ACD45" s="63"/>
      <c r="ACE45" s="63"/>
      <c r="ACF45" s="63"/>
      <c r="ACG45" s="63"/>
      <c r="ACH45" s="63"/>
      <c r="ACI45" s="63"/>
      <c r="ACJ45" s="63"/>
      <c r="ACK45" s="63"/>
      <c r="ACL45" s="63"/>
      <c r="ACM45" s="63"/>
      <c r="ACN45" s="63"/>
      <c r="ACO45" s="63"/>
      <c r="ACP45" s="63"/>
      <c r="ACQ45" s="63"/>
      <c r="ACR45" s="63"/>
      <c r="ACS45" s="63"/>
      <c r="ACT45" s="63"/>
      <c r="ACU45" s="63"/>
      <c r="ACV45" s="63"/>
      <c r="ACW45" s="63"/>
      <c r="ACX45" s="63"/>
      <c r="ACY45" s="63"/>
      <c r="ACZ45" s="63"/>
      <c r="ADA45" s="63"/>
      <c r="ADB45" s="63"/>
      <c r="ADC45" s="63"/>
      <c r="ADD45" s="63"/>
      <c r="ADE45" s="63"/>
      <c r="ADF45" s="63"/>
      <c r="ADG45" s="63"/>
      <c r="ADH45" s="63"/>
      <c r="ADI45" s="63"/>
      <c r="ADJ45" s="63"/>
      <c r="ADK45" s="63"/>
      <c r="ADL45" s="63"/>
      <c r="ADM45" s="63"/>
      <c r="ADN45" s="63"/>
      <c r="ADO45" s="63"/>
      <c r="ADP45" s="63"/>
      <c r="ADQ45" s="63"/>
      <c r="ADR45" s="63"/>
      <c r="ADS45" s="63"/>
      <c r="ADT45" s="63"/>
      <c r="ADU45" s="63"/>
      <c r="ADV45" s="63"/>
      <c r="ADW45" s="63"/>
      <c r="ADX45" s="63"/>
      <c r="ADY45" s="63"/>
      <c r="ADZ45" s="63"/>
      <c r="AEA45" s="63"/>
      <c r="AEB45" s="63"/>
      <c r="AEC45" s="63"/>
      <c r="AED45" s="63"/>
      <c r="AEE45" s="63"/>
      <c r="AEF45" s="63"/>
      <c r="AEG45" s="63"/>
      <c r="AEH45" s="63"/>
      <c r="AEI45" s="63"/>
      <c r="AEJ45" s="63"/>
      <c r="AEK45" s="63"/>
      <c r="AEL45" s="63"/>
      <c r="AEM45" s="63"/>
      <c r="AEN45" s="63"/>
      <c r="AEO45" s="63"/>
      <c r="AEP45" s="63"/>
      <c r="AEQ45" s="63"/>
      <c r="AER45" s="63"/>
      <c r="AES45" s="63"/>
      <c r="AET45" s="63"/>
      <c r="AEU45" s="63"/>
      <c r="AEV45" s="63"/>
      <c r="AEW45" s="63"/>
      <c r="AEX45" s="63"/>
      <c r="AEY45" s="63"/>
      <c r="AEZ45" s="63"/>
      <c r="AFA45" s="63"/>
      <c r="AFB45" s="63"/>
      <c r="AFC45" s="63"/>
      <c r="AFD45" s="63"/>
      <c r="AFE45" s="63"/>
      <c r="AFF45" s="63"/>
      <c r="AFG45" s="63"/>
      <c r="AFH45" s="63"/>
      <c r="AFI45" s="63"/>
      <c r="AFJ45" s="63"/>
      <c r="AFK45" s="63"/>
      <c r="AFL45" s="63"/>
      <c r="AFM45" s="63"/>
      <c r="AFN45" s="63"/>
      <c r="AFO45" s="63"/>
      <c r="AFP45" s="63"/>
      <c r="AFQ45" s="63"/>
      <c r="AFR45" s="63"/>
      <c r="AFS45" s="63"/>
      <c r="AFT45" s="63"/>
      <c r="AFU45" s="63"/>
      <c r="AFV45" s="63"/>
      <c r="AFW45" s="63"/>
      <c r="AFX45" s="63"/>
      <c r="AFY45" s="63"/>
      <c r="AFZ45" s="63"/>
      <c r="AGA45" s="63"/>
      <c r="AGB45" s="63"/>
      <c r="AGC45" s="63"/>
      <c r="AGD45" s="63"/>
      <c r="AGE45" s="63"/>
      <c r="AGF45" s="63"/>
      <c r="AGG45" s="63"/>
      <c r="AGH45" s="63"/>
      <c r="AGI45" s="63"/>
      <c r="AGJ45" s="63"/>
      <c r="AGK45" s="63"/>
      <c r="AGL45" s="63"/>
      <c r="AGM45" s="63"/>
      <c r="AGN45" s="63"/>
      <c r="AGO45" s="63"/>
      <c r="AGP45" s="63"/>
      <c r="AGQ45" s="63"/>
      <c r="AGR45" s="63"/>
      <c r="AGS45" s="63"/>
      <c r="AGT45" s="63"/>
      <c r="AGU45" s="63"/>
      <c r="AGV45" s="63"/>
      <c r="AGW45" s="63"/>
      <c r="AGX45" s="63"/>
      <c r="AGY45" s="63"/>
      <c r="AGZ45" s="63"/>
      <c r="AHA45" s="63"/>
      <c r="AHB45" s="63"/>
      <c r="AHC45" s="63"/>
      <c r="AHD45" s="63"/>
      <c r="AHE45" s="63"/>
      <c r="AHF45" s="63"/>
      <c r="AHG45" s="63"/>
      <c r="AHH45" s="63"/>
      <c r="AHI45" s="63"/>
      <c r="AHJ45" s="63"/>
      <c r="AHK45" s="63"/>
      <c r="AHL45" s="63"/>
      <c r="AHM45" s="63"/>
      <c r="AHN45" s="63"/>
      <c r="AHO45" s="63"/>
      <c r="AHP45" s="63"/>
      <c r="AHQ45" s="63"/>
      <c r="AHR45" s="63"/>
      <c r="AHS45" s="63"/>
      <c r="AHT45" s="63"/>
      <c r="AHU45" s="63"/>
      <c r="AHV45" s="63"/>
      <c r="AHW45" s="63"/>
      <c r="AHX45" s="63"/>
      <c r="AHY45" s="63"/>
      <c r="AHZ45" s="63"/>
      <c r="AIA45" s="63"/>
      <c r="AIB45" s="63"/>
      <c r="AIC45" s="63"/>
      <c r="AID45" s="63"/>
      <c r="AIE45" s="63"/>
      <c r="AIF45" s="63"/>
      <c r="AIG45" s="63"/>
      <c r="AIH45" s="63"/>
      <c r="AII45" s="63"/>
      <c r="AIJ45" s="63"/>
      <c r="AIK45" s="63"/>
      <c r="AIL45" s="63"/>
      <c r="AIM45" s="63"/>
      <c r="AIN45" s="63"/>
      <c r="AIO45" s="63"/>
      <c r="AIP45" s="63"/>
      <c r="AIQ45" s="63"/>
      <c r="AIR45" s="63"/>
      <c r="AIS45" s="63"/>
      <c r="AIT45" s="63"/>
      <c r="AIU45" s="63"/>
      <c r="AIV45" s="63"/>
      <c r="AIW45" s="63"/>
      <c r="AIX45" s="63"/>
      <c r="AIY45" s="63"/>
      <c r="AIZ45" s="63"/>
      <c r="AJA45" s="63"/>
      <c r="AJB45" s="63"/>
      <c r="AJC45" s="63"/>
      <c r="AJD45" s="63"/>
      <c r="AJE45" s="63"/>
      <c r="AJF45" s="63"/>
      <c r="AJG45" s="63"/>
      <c r="AJH45" s="63"/>
      <c r="AJI45" s="63"/>
      <c r="AJJ45" s="63"/>
      <c r="AJK45" s="63"/>
      <c r="AJL45" s="63"/>
      <c r="AJM45" s="63"/>
      <c r="AJN45" s="63"/>
      <c r="AJO45" s="63"/>
      <c r="AJP45" s="63"/>
      <c r="AJQ45" s="63"/>
      <c r="AJR45" s="63"/>
      <c r="AJS45" s="63"/>
      <c r="AJT45" s="63"/>
      <c r="AJU45" s="63"/>
      <c r="AJV45" s="63"/>
      <c r="AJW45" s="63"/>
      <c r="AJX45" s="63"/>
      <c r="AJY45" s="63"/>
      <c r="AJZ45" s="63"/>
      <c r="AKA45" s="63"/>
      <c r="AKB45" s="63"/>
      <c r="AKC45" s="63"/>
      <c r="AKD45" s="63"/>
      <c r="AKE45" s="63"/>
      <c r="AKF45" s="63"/>
      <c r="AKG45" s="63"/>
      <c r="AKH45" s="63"/>
      <c r="AKI45" s="63"/>
      <c r="AKJ45" s="63"/>
      <c r="AKK45" s="63"/>
      <c r="AKL45" s="63"/>
      <c r="AKM45" s="63"/>
      <c r="AKN45" s="63"/>
      <c r="AKO45" s="63"/>
      <c r="AKP45" s="63"/>
      <c r="AKQ45" s="63"/>
      <c r="AKR45" s="63"/>
      <c r="AKS45" s="63"/>
      <c r="AKT45" s="63"/>
      <c r="AKU45" s="63"/>
      <c r="AKV45" s="63"/>
      <c r="AKW45" s="63"/>
      <c r="AKX45" s="63"/>
      <c r="AKY45" s="63"/>
      <c r="AKZ45" s="63"/>
      <c r="ALA45" s="63"/>
      <c r="ALB45" s="63"/>
      <c r="ALC45" s="63"/>
      <c r="ALD45" s="63"/>
      <c r="ALE45" s="63"/>
      <c r="ALF45" s="63"/>
      <c r="ALG45" s="63"/>
      <c r="ALH45" s="63"/>
      <c r="ALI45" s="63"/>
      <c r="ALJ45" s="63"/>
      <c r="ALK45" s="63"/>
      <c r="ALL45" s="63"/>
      <c r="ALM45" s="63"/>
      <c r="ALN45" s="63"/>
      <c r="ALO45" s="63"/>
      <c r="ALP45" s="63"/>
      <c r="ALQ45" s="63"/>
      <c r="ALR45" s="63"/>
      <c r="ALS45" s="63"/>
      <c r="ALT45" s="63"/>
      <c r="ALU45" s="63"/>
      <c r="ALV45" s="63"/>
      <c r="ALW45" s="63"/>
      <c r="ALX45" s="63"/>
      <c r="ALY45" s="63"/>
      <c r="ALZ45" s="63"/>
      <c r="AMA45" s="63"/>
      <c r="AMB45" s="63"/>
      <c r="AMC45" s="63"/>
      <c r="AMD45" s="63"/>
      <c r="AME45" s="63"/>
      <c r="AMF45" s="63"/>
      <c r="AMG45" s="63"/>
      <c r="AMH45" s="63"/>
      <c r="AMI45" s="63"/>
    </row>
    <row r="46" spans="1:1023" s="62" customFormat="1" x14ac:dyDescent="0.25">
      <c r="A46" s="49">
        <v>12</v>
      </c>
      <c r="B46" s="7" t="s">
        <v>50</v>
      </c>
      <c r="C46" s="49" t="s">
        <v>9</v>
      </c>
      <c r="D46" s="49">
        <v>500</v>
      </c>
      <c r="E46" s="64">
        <v>0.5</v>
      </c>
      <c r="F46" s="64">
        <f t="shared" si="0"/>
        <v>0.54</v>
      </c>
      <c r="G46" s="5">
        <v>0.08</v>
      </c>
      <c r="H46" s="64">
        <f t="shared" si="1"/>
        <v>250</v>
      </c>
      <c r="I46" s="64">
        <f t="shared" si="2"/>
        <v>270</v>
      </c>
      <c r="J46" s="7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  <c r="JE46" s="63"/>
      <c r="JF46" s="63"/>
      <c r="JG46" s="63"/>
      <c r="JH46" s="63"/>
      <c r="JI46" s="63"/>
      <c r="JJ46" s="63"/>
      <c r="JK46" s="63"/>
      <c r="JL46" s="63"/>
      <c r="JM46" s="63"/>
      <c r="JN46" s="63"/>
      <c r="JO46" s="63"/>
      <c r="JP46" s="63"/>
      <c r="JQ46" s="63"/>
      <c r="JR46" s="63"/>
      <c r="JS46" s="63"/>
      <c r="JT46" s="63"/>
      <c r="JU46" s="63"/>
      <c r="JV46" s="63"/>
      <c r="JW46" s="63"/>
      <c r="JX46" s="63"/>
      <c r="JY46" s="63"/>
      <c r="JZ46" s="63"/>
      <c r="KA46" s="63"/>
      <c r="KB46" s="63"/>
      <c r="KC46" s="63"/>
      <c r="KD46" s="63"/>
      <c r="KE46" s="63"/>
      <c r="KF46" s="63"/>
      <c r="KG46" s="63"/>
      <c r="KH46" s="63"/>
      <c r="KI46" s="63"/>
      <c r="KJ46" s="63"/>
      <c r="KK46" s="63"/>
      <c r="KL46" s="63"/>
      <c r="KM46" s="63"/>
      <c r="KN46" s="63"/>
      <c r="KO46" s="63"/>
      <c r="KP46" s="63"/>
      <c r="KQ46" s="63"/>
      <c r="KR46" s="63"/>
      <c r="KS46" s="63"/>
      <c r="KT46" s="63"/>
      <c r="KU46" s="63"/>
      <c r="KV46" s="63"/>
      <c r="KW46" s="63"/>
      <c r="KX46" s="63"/>
      <c r="KY46" s="63"/>
      <c r="KZ46" s="63"/>
      <c r="LA46" s="63"/>
      <c r="LB46" s="63"/>
      <c r="LC46" s="63"/>
      <c r="LD46" s="63"/>
      <c r="LE46" s="63"/>
      <c r="LF46" s="63"/>
      <c r="LG46" s="63"/>
      <c r="LH46" s="63"/>
      <c r="LI46" s="63"/>
      <c r="LJ46" s="63"/>
      <c r="LK46" s="63"/>
      <c r="LL46" s="63"/>
      <c r="LM46" s="63"/>
      <c r="LN46" s="63"/>
      <c r="LO46" s="63"/>
      <c r="LP46" s="63"/>
      <c r="LQ46" s="63"/>
      <c r="LR46" s="63"/>
      <c r="LS46" s="63"/>
      <c r="LT46" s="63"/>
      <c r="LU46" s="63"/>
      <c r="LV46" s="63"/>
      <c r="LW46" s="63"/>
      <c r="LX46" s="63"/>
      <c r="LY46" s="63"/>
      <c r="LZ46" s="63"/>
      <c r="MA46" s="63"/>
      <c r="MB46" s="63"/>
      <c r="MC46" s="63"/>
      <c r="MD46" s="63"/>
      <c r="ME46" s="63"/>
      <c r="MF46" s="63"/>
      <c r="MG46" s="63"/>
      <c r="MH46" s="63"/>
      <c r="MI46" s="63"/>
      <c r="MJ46" s="63"/>
      <c r="MK46" s="63"/>
      <c r="ML46" s="63"/>
      <c r="MM46" s="63"/>
      <c r="MN46" s="63"/>
      <c r="MO46" s="63"/>
      <c r="MP46" s="63"/>
      <c r="MQ46" s="63"/>
      <c r="MR46" s="63"/>
      <c r="MS46" s="63"/>
      <c r="MT46" s="63"/>
      <c r="MU46" s="63"/>
      <c r="MV46" s="63"/>
      <c r="MW46" s="63"/>
      <c r="MX46" s="63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  <c r="OK46" s="63"/>
      <c r="OL46" s="63"/>
      <c r="OM46" s="63"/>
      <c r="ON46" s="63"/>
      <c r="OO46" s="63"/>
      <c r="OP46" s="63"/>
      <c r="OQ46" s="63"/>
      <c r="OR46" s="63"/>
      <c r="OS46" s="63"/>
      <c r="OT46" s="63"/>
      <c r="OU46" s="63"/>
      <c r="OV46" s="63"/>
      <c r="OW46" s="63"/>
      <c r="OX46" s="63"/>
      <c r="OY46" s="63"/>
      <c r="OZ46" s="63"/>
      <c r="PA46" s="63"/>
      <c r="PB46" s="63"/>
      <c r="PC46" s="63"/>
      <c r="PD46" s="63"/>
      <c r="PE46" s="63"/>
      <c r="PF46" s="63"/>
      <c r="PG46" s="63"/>
      <c r="PH46" s="63"/>
      <c r="PI46" s="63"/>
      <c r="PJ46" s="63"/>
      <c r="PK46" s="63"/>
      <c r="PL46" s="63"/>
      <c r="PM46" s="63"/>
      <c r="PN46" s="63"/>
      <c r="PO46" s="63"/>
      <c r="PP46" s="63"/>
      <c r="PQ46" s="63"/>
      <c r="PR46" s="63"/>
      <c r="PS46" s="63"/>
      <c r="PT46" s="63"/>
      <c r="PU46" s="63"/>
      <c r="PV46" s="63"/>
      <c r="PW46" s="63"/>
      <c r="PX46" s="63"/>
      <c r="PY46" s="63"/>
      <c r="PZ46" s="63"/>
      <c r="QA46" s="63"/>
      <c r="QB46" s="63"/>
      <c r="QC46" s="63"/>
      <c r="QD46" s="63"/>
      <c r="QE46" s="63"/>
      <c r="QF46" s="63"/>
      <c r="QG46" s="63"/>
      <c r="QH46" s="63"/>
      <c r="QI46" s="63"/>
      <c r="QJ46" s="63"/>
      <c r="QK46" s="63"/>
      <c r="QL46" s="63"/>
      <c r="QM46" s="63"/>
      <c r="QN46" s="63"/>
      <c r="QO46" s="63"/>
      <c r="QP46" s="63"/>
      <c r="QQ46" s="63"/>
      <c r="QR46" s="63"/>
      <c r="QS46" s="63"/>
      <c r="QT46" s="63"/>
      <c r="QU46" s="63"/>
      <c r="QV46" s="63"/>
      <c r="QW46" s="63"/>
      <c r="QX46" s="63"/>
      <c r="QY46" s="63"/>
      <c r="QZ46" s="63"/>
      <c r="RA46" s="63"/>
      <c r="RB46" s="63"/>
      <c r="RC46" s="63"/>
      <c r="RD46" s="63"/>
      <c r="RE46" s="63"/>
      <c r="RF46" s="63"/>
      <c r="RG46" s="63"/>
      <c r="RH46" s="63"/>
      <c r="RI46" s="63"/>
      <c r="RJ46" s="63"/>
      <c r="RK46" s="63"/>
      <c r="RL46" s="63"/>
      <c r="RM46" s="63"/>
      <c r="RN46" s="63"/>
      <c r="RO46" s="63"/>
      <c r="RP46" s="63"/>
      <c r="RQ46" s="63"/>
      <c r="RR46" s="63"/>
      <c r="RS46" s="63"/>
      <c r="RT46" s="63"/>
      <c r="RU46" s="63"/>
      <c r="RV46" s="63"/>
      <c r="RW46" s="63"/>
      <c r="RX46" s="63"/>
      <c r="RY46" s="63"/>
      <c r="RZ46" s="63"/>
      <c r="SA46" s="63"/>
      <c r="SB46" s="63"/>
      <c r="SC46" s="63"/>
      <c r="SD46" s="63"/>
      <c r="SE46" s="63"/>
      <c r="SF46" s="63"/>
      <c r="SG46" s="63"/>
      <c r="SH46" s="63"/>
      <c r="SI46" s="63"/>
      <c r="SJ46" s="63"/>
      <c r="SK46" s="63"/>
      <c r="SL46" s="63"/>
      <c r="SM46" s="63"/>
      <c r="SN46" s="63"/>
      <c r="SO46" s="63"/>
      <c r="SP46" s="63"/>
      <c r="SQ46" s="63"/>
      <c r="SR46" s="63"/>
      <c r="SS46" s="63"/>
      <c r="ST46" s="63"/>
      <c r="SU46" s="63"/>
      <c r="SV46" s="63"/>
      <c r="SW46" s="63"/>
      <c r="SX46" s="63"/>
      <c r="SY46" s="63"/>
      <c r="SZ46" s="63"/>
      <c r="TA46" s="63"/>
      <c r="TB46" s="63"/>
      <c r="TC46" s="63"/>
      <c r="TD46" s="63"/>
      <c r="TE46" s="63"/>
      <c r="TF46" s="63"/>
      <c r="TG46" s="63"/>
      <c r="TH46" s="63"/>
      <c r="TI46" s="63"/>
      <c r="TJ46" s="63"/>
      <c r="TK46" s="63"/>
      <c r="TL46" s="63"/>
      <c r="TM46" s="63"/>
      <c r="TN46" s="63"/>
      <c r="TO46" s="63"/>
      <c r="TP46" s="63"/>
      <c r="TQ46" s="63"/>
      <c r="TR46" s="63"/>
      <c r="TS46" s="63"/>
      <c r="TT46" s="63"/>
      <c r="TU46" s="63"/>
      <c r="TV46" s="63"/>
      <c r="TW46" s="63"/>
      <c r="TX46" s="63"/>
      <c r="TY46" s="63"/>
      <c r="TZ46" s="63"/>
      <c r="UA46" s="63"/>
      <c r="UB46" s="63"/>
      <c r="UC46" s="63"/>
      <c r="UD46" s="63"/>
      <c r="UE46" s="63"/>
      <c r="UF46" s="63"/>
      <c r="UG46" s="63"/>
      <c r="UH46" s="63"/>
      <c r="UI46" s="63"/>
      <c r="UJ46" s="63"/>
      <c r="UK46" s="63"/>
      <c r="UL46" s="63"/>
      <c r="UM46" s="63"/>
      <c r="UN46" s="63"/>
      <c r="UO46" s="63"/>
      <c r="UP46" s="63"/>
      <c r="UQ46" s="63"/>
      <c r="UR46" s="63"/>
      <c r="US46" s="63"/>
      <c r="UT46" s="63"/>
      <c r="UU46" s="63"/>
      <c r="UV46" s="63"/>
      <c r="UW46" s="63"/>
      <c r="UX46" s="63"/>
      <c r="UY46" s="63"/>
      <c r="UZ46" s="63"/>
      <c r="VA46" s="63"/>
      <c r="VB46" s="63"/>
      <c r="VC46" s="63"/>
      <c r="VD46" s="63"/>
      <c r="VE46" s="63"/>
      <c r="VF46" s="63"/>
      <c r="VG46" s="63"/>
      <c r="VH46" s="63"/>
      <c r="VI46" s="63"/>
      <c r="VJ46" s="63"/>
      <c r="VK46" s="63"/>
      <c r="VL46" s="63"/>
      <c r="VM46" s="63"/>
      <c r="VN46" s="63"/>
      <c r="VO46" s="63"/>
      <c r="VP46" s="63"/>
      <c r="VQ46" s="63"/>
      <c r="VR46" s="63"/>
      <c r="VS46" s="63"/>
      <c r="VT46" s="63"/>
      <c r="VU46" s="63"/>
      <c r="VV46" s="63"/>
      <c r="VW46" s="63"/>
      <c r="VX46" s="63"/>
      <c r="VY46" s="63"/>
      <c r="VZ46" s="63"/>
      <c r="WA46" s="63"/>
      <c r="WB46" s="63"/>
      <c r="WC46" s="63"/>
      <c r="WD46" s="63"/>
      <c r="WE46" s="63"/>
      <c r="WF46" s="63"/>
      <c r="WG46" s="63"/>
      <c r="WH46" s="63"/>
      <c r="WI46" s="63"/>
      <c r="WJ46" s="63"/>
      <c r="WK46" s="63"/>
      <c r="WL46" s="63"/>
      <c r="WM46" s="63"/>
      <c r="WN46" s="63"/>
      <c r="WO46" s="63"/>
      <c r="WP46" s="63"/>
      <c r="WQ46" s="63"/>
      <c r="WR46" s="63"/>
      <c r="WS46" s="63"/>
      <c r="WT46" s="63"/>
      <c r="WU46" s="63"/>
      <c r="WV46" s="63"/>
      <c r="WW46" s="63"/>
      <c r="WX46" s="63"/>
      <c r="WY46" s="63"/>
      <c r="WZ46" s="63"/>
      <c r="XA46" s="63"/>
      <c r="XB46" s="63"/>
      <c r="XC46" s="63"/>
      <c r="XD46" s="63"/>
      <c r="XE46" s="63"/>
      <c r="XF46" s="63"/>
      <c r="XG46" s="63"/>
      <c r="XH46" s="63"/>
      <c r="XI46" s="63"/>
      <c r="XJ46" s="63"/>
      <c r="XK46" s="63"/>
      <c r="XL46" s="63"/>
      <c r="XM46" s="63"/>
      <c r="XN46" s="63"/>
      <c r="XO46" s="63"/>
      <c r="XP46" s="63"/>
      <c r="XQ46" s="63"/>
      <c r="XR46" s="63"/>
      <c r="XS46" s="63"/>
      <c r="XT46" s="63"/>
      <c r="XU46" s="63"/>
      <c r="XV46" s="63"/>
      <c r="XW46" s="63"/>
      <c r="XX46" s="63"/>
      <c r="XY46" s="63"/>
      <c r="XZ46" s="63"/>
      <c r="YA46" s="63"/>
      <c r="YB46" s="63"/>
      <c r="YC46" s="63"/>
      <c r="YD46" s="63"/>
      <c r="YE46" s="63"/>
      <c r="YF46" s="63"/>
      <c r="YG46" s="63"/>
      <c r="YH46" s="63"/>
      <c r="YI46" s="63"/>
      <c r="YJ46" s="63"/>
      <c r="YK46" s="63"/>
      <c r="YL46" s="63"/>
      <c r="YM46" s="63"/>
      <c r="YN46" s="63"/>
      <c r="YO46" s="63"/>
      <c r="YP46" s="63"/>
      <c r="YQ46" s="63"/>
      <c r="YR46" s="63"/>
      <c r="YS46" s="63"/>
      <c r="YT46" s="63"/>
      <c r="YU46" s="63"/>
      <c r="YV46" s="63"/>
      <c r="YW46" s="63"/>
      <c r="YX46" s="63"/>
      <c r="YY46" s="63"/>
      <c r="YZ46" s="63"/>
      <c r="ZA46" s="63"/>
      <c r="ZB46" s="63"/>
      <c r="ZC46" s="63"/>
      <c r="ZD46" s="63"/>
      <c r="ZE46" s="63"/>
      <c r="ZF46" s="63"/>
      <c r="ZG46" s="63"/>
      <c r="ZH46" s="63"/>
      <c r="ZI46" s="63"/>
      <c r="ZJ46" s="63"/>
      <c r="ZK46" s="63"/>
      <c r="ZL46" s="63"/>
      <c r="ZM46" s="63"/>
      <c r="ZN46" s="63"/>
      <c r="ZO46" s="63"/>
      <c r="ZP46" s="63"/>
      <c r="ZQ46" s="63"/>
      <c r="ZR46" s="63"/>
      <c r="ZS46" s="63"/>
      <c r="ZT46" s="63"/>
      <c r="ZU46" s="63"/>
      <c r="ZV46" s="63"/>
      <c r="ZW46" s="63"/>
      <c r="ZX46" s="63"/>
      <c r="ZY46" s="63"/>
      <c r="ZZ46" s="63"/>
      <c r="AAA46" s="63"/>
      <c r="AAB46" s="63"/>
      <c r="AAC46" s="63"/>
      <c r="AAD46" s="63"/>
      <c r="AAE46" s="63"/>
      <c r="AAF46" s="63"/>
      <c r="AAG46" s="63"/>
      <c r="AAH46" s="63"/>
      <c r="AAI46" s="63"/>
      <c r="AAJ46" s="63"/>
      <c r="AAK46" s="63"/>
      <c r="AAL46" s="63"/>
      <c r="AAM46" s="63"/>
      <c r="AAN46" s="63"/>
      <c r="AAO46" s="63"/>
      <c r="AAP46" s="63"/>
      <c r="AAQ46" s="63"/>
      <c r="AAR46" s="63"/>
      <c r="AAS46" s="63"/>
      <c r="AAT46" s="63"/>
      <c r="AAU46" s="63"/>
      <c r="AAV46" s="63"/>
      <c r="AAW46" s="63"/>
      <c r="AAX46" s="63"/>
      <c r="AAY46" s="63"/>
      <c r="AAZ46" s="63"/>
      <c r="ABA46" s="63"/>
      <c r="ABB46" s="63"/>
      <c r="ABC46" s="63"/>
      <c r="ABD46" s="63"/>
      <c r="ABE46" s="63"/>
      <c r="ABF46" s="63"/>
      <c r="ABG46" s="63"/>
      <c r="ABH46" s="63"/>
      <c r="ABI46" s="63"/>
      <c r="ABJ46" s="63"/>
      <c r="ABK46" s="63"/>
      <c r="ABL46" s="63"/>
      <c r="ABM46" s="63"/>
      <c r="ABN46" s="63"/>
      <c r="ABO46" s="63"/>
      <c r="ABP46" s="63"/>
      <c r="ABQ46" s="63"/>
      <c r="ABR46" s="63"/>
      <c r="ABS46" s="63"/>
      <c r="ABT46" s="63"/>
      <c r="ABU46" s="63"/>
      <c r="ABV46" s="63"/>
      <c r="ABW46" s="63"/>
      <c r="ABX46" s="63"/>
      <c r="ABY46" s="63"/>
      <c r="ABZ46" s="63"/>
      <c r="ACA46" s="63"/>
      <c r="ACB46" s="63"/>
      <c r="ACC46" s="63"/>
      <c r="ACD46" s="63"/>
      <c r="ACE46" s="63"/>
      <c r="ACF46" s="63"/>
      <c r="ACG46" s="63"/>
      <c r="ACH46" s="63"/>
      <c r="ACI46" s="63"/>
      <c r="ACJ46" s="63"/>
      <c r="ACK46" s="63"/>
      <c r="ACL46" s="63"/>
      <c r="ACM46" s="63"/>
      <c r="ACN46" s="63"/>
      <c r="ACO46" s="63"/>
      <c r="ACP46" s="63"/>
      <c r="ACQ46" s="63"/>
      <c r="ACR46" s="63"/>
      <c r="ACS46" s="63"/>
      <c r="ACT46" s="63"/>
      <c r="ACU46" s="63"/>
      <c r="ACV46" s="63"/>
      <c r="ACW46" s="63"/>
      <c r="ACX46" s="63"/>
      <c r="ACY46" s="63"/>
      <c r="ACZ46" s="63"/>
      <c r="ADA46" s="63"/>
      <c r="ADB46" s="63"/>
      <c r="ADC46" s="63"/>
      <c r="ADD46" s="63"/>
      <c r="ADE46" s="63"/>
      <c r="ADF46" s="63"/>
      <c r="ADG46" s="63"/>
      <c r="ADH46" s="63"/>
      <c r="ADI46" s="63"/>
      <c r="ADJ46" s="63"/>
      <c r="ADK46" s="63"/>
      <c r="ADL46" s="63"/>
      <c r="ADM46" s="63"/>
      <c r="ADN46" s="63"/>
      <c r="ADO46" s="63"/>
      <c r="ADP46" s="63"/>
      <c r="ADQ46" s="63"/>
      <c r="ADR46" s="63"/>
      <c r="ADS46" s="63"/>
      <c r="ADT46" s="63"/>
      <c r="ADU46" s="63"/>
      <c r="ADV46" s="63"/>
      <c r="ADW46" s="63"/>
      <c r="ADX46" s="63"/>
      <c r="ADY46" s="63"/>
      <c r="ADZ46" s="63"/>
      <c r="AEA46" s="63"/>
      <c r="AEB46" s="63"/>
      <c r="AEC46" s="63"/>
      <c r="AED46" s="63"/>
      <c r="AEE46" s="63"/>
      <c r="AEF46" s="63"/>
      <c r="AEG46" s="63"/>
      <c r="AEH46" s="63"/>
      <c r="AEI46" s="63"/>
      <c r="AEJ46" s="63"/>
      <c r="AEK46" s="63"/>
      <c r="AEL46" s="63"/>
      <c r="AEM46" s="63"/>
      <c r="AEN46" s="63"/>
      <c r="AEO46" s="63"/>
      <c r="AEP46" s="63"/>
      <c r="AEQ46" s="63"/>
      <c r="AER46" s="63"/>
      <c r="AES46" s="63"/>
      <c r="AET46" s="63"/>
      <c r="AEU46" s="63"/>
      <c r="AEV46" s="63"/>
      <c r="AEW46" s="63"/>
      <c r="AEX46" s="63"/>
      <c r="AEY46" s="63"/>
      <c r="AEZ46" s="63"/>
      <c r="AFA46" s="63"/>
      <c r="AFB46" s="63"/>
      <c r="AFC46" s="63"/>
      <c r="AFD46" s="63"/>
      <c r="AFE46" s="63"/>
      <c r="AFF46" s="63"/>
      <c r="AFG46" s="63"/>
      <c r="AFH46" s="63"/>
      <c r="AFI46" s="63"/>
      <c r="AFJ46" s="63"/>
      <c r="AFK46" s="63"/>
      <c r="AFL46" s="63"/>
      <c r="AFM46" s="63"/>
      <c r="AFN46" s="63"/>
      <c r="AFO46" s="63"/>
      <c r="AFP46" s="63"/>
      <c r="AFQ46" s="63"/>
      <c r="AFR46" s="63"/>
      <c r="AFS46" s="63"/>
      <c r="AFT46" s="63"/>
      <c r="AFU46" s="63"/>
      <c r="AFV46" s="63"/>
      <c r="AFW46" s="63"/>
      <c r="AFX46" s="63"/>
      <c r="AFY46" s="63"/>
      <c r="AFZ46" s="63"/>
      <c r="AGA46" s="63"/>
      <c r="AGB46" s="63"/>
      <c r="AGC46" s="63"/>
      <c r="AGD46" s="63"/>
      <c r="AGE46" s="63"/>
      <c r="AGF46" s="63"/>
      <c r="AGG46" s="63"/>
      <c r="AGH46" s="63"/>
      <c r="AGI46" s="63"/>
      <c r="AGJ46" s="63"/>
      <c r="AGK46" s="63"/>
      <c r="AGL46" s="63"/>
      <c r="AGM46" s="63"/>
      <c r="AGN46" s="63"/>
      <c r="AGO46" s="63"/>
      <c r="AGP46" s="63"/>
      <c r="AGQ46" s="63"/>
      <c r="AGR46" s="63"/>
      <c r="AGS46" s="63"/>
      <c r="AGT46" s="63"/>
      <c r="AGU46" s="63"/>
      <c r="AGV46" s="63"/>
      <c r="AGW46" s="63"/>
      <c r="AGX46" s="63"/>
      <c r="AGY46" s="63"/>
      <c r="AGZ46" s="63"/>
      <c r="AHA46" s="63"/>
      <c r="AHB46" s="63"/>
      <c r="AHC46" s="63"/>
      <c r="AHD46" s="63"/>
      <c r="AHE46" s="63"/>
      <c r="AHF46" s="63"/>
      <c r="AHG46" s="63"/>
      <c r="AHH46" s="63"/>
      <c r="AHI46" s="63"/>
      <c r="AHJ46" s="63"/>
      <c r="AHK46" s="63"/>
      <c r="AHL46" s="63"/>
      <c r="AHM46" s="63"/>
      <c r="AHN46" s="63"/>
      <c r="AHO46" s="63"/>
      <c r="AHP46" s="63"/>
      <c r="AHQ46" s="63"/>
      <c r="AHR46" s="63"/>
      <c r="AHS46" s="63"/>
      <c r="AHT46" s="63"/>
      <c r="AHU46" s="63"/>
      <c r="AHV46" s="63"/>
      <c r="AHW46" s="63"/>
      <c r="AHX46" s="63"/>
      <c r="AHY46" s="63"/>
      <c r="AHZ46" s="63"/>
      <c r="AIA46" s="63"/>
      <c r="AIB46" s="63"/>
      <c r="AIC46" s="63"/>
      <c r="AID46" s="63"/>
      <c r="AIE46" s="63"/>
      <c r="AIF46" s="63"/>
      <c r="AIG46" s="63"/>
      <c r="AIH46" s="63"/>
      <c r="AII46" s="63"/>
      <c r="AIJ46" s="63"/>
      <c r="AIK46" s="63"/>
      <c r="AIL46" s="63"/>
      <c r="AIM46" s="63"/>
      <c r="AIN46" s="63"/>
      <c r="AIO46" s="63"/>
      <c r="AIP46" s="63"/>
      <c r="AIQ46" s="63"/>
      <c r="AIR46" s="63"/>
      <c r="AIS46" s="63"/>
      <c r="AIT46" s="63"/>
      <c r="AIU46" s="63"/>
      <c r="AIV46" s="63"/>
      <c r="AIW46" s="63"/>
      <c r="AIX46" s="63"/>
      <c r="AIY46" s="63"/>
      <c r="AIZ46" s="63"/>
      <c r="AJA46" s="63"/>
      <c r="AJB46" s="63"/>
      <c r="AJC46" s="63"/>
      <c r="AJD46" s="63"/>
      <c r="AJE46" s="63"/>
      <c r="AJF46" s="63"/>
      <c r="AJG46" s="63"/>
      <c r="AJH46" s="63"/>
      <c r="AJI46" s="63"/>
      <c r="AJJ46" s="63"/>
      <c r="AJK46" s="63"/>
      <c r="AJL46" s="63"/>
      <c r="AJM46" s="63"/>
      <c r="AJN46" s="63"/>
      <c r="AJO46" s="63"/>
      <c r="AJP46" s="63"/>
      <c r="AJQ46" s="63"/>
      <c r="AJR46" s="63"/>
      <c r="AJS46" s="63"/>
      <c r="AJT46" s="63"/>
      <c r="AJU46" s="63"/>
      <c r="AJV46" s="63"/>
      <c r="AJW46" s="63"/>
      <c r="AJX46" s="63"/>
      <c r="AJY46" s="63"/>
      <c r="AJZ46" s="63"/>
      <c r="AKA46" s="63"/>
      <c r="AKB46" s="63"/>
      <c r="AKC46" s="63"/>
      <c r="AKD46" s="63"/>
      <c r="AKE46" s="63"/>
      <c r="AKF46" s="63"/>
      <c r="AKG46" s="63"/>
      <c r="AKH46" s="63"/>
      <c r="AKI46" s="63"/>
      <c r="AKJ46" s="63"/>
      <c r="AKK46" s="63"/>
      <c r="AKL46" s="63"/>
      <c r="AKM46" s="63"/>
      <c r="AKN46" s="63"/>
      <c r="AKO46" s="63"/>
      <c r="AKP46" s="63"/>
      <c r="AKQ46" s="63"/>
      <c r="AKR46" s="63"/>
      <c r="AKS46" s="63"/>
      <c r="AKT46" s="63"/>
      <c r="AKU46" s="63"/>
      <c r="AKV46" s="63"/>
      <c r="AKW46" s="63"/>
      <c r="AKX46" s="63"/>
      <c r="AKY46" s="63"/>
      <c r="AKZ46" s="63"/>
      <c r="ALA46" s="63"/>
      <c r="ALB46" s="63"/>
      <c r="ALC46" s="63"/>
      <c r="ALD46" s="63"/>
      <c r="ALE46" s="63"/>
      <c r="ALF46" s="63"/>
      <c r="ALG46" s="63"/>
      <c r="ALH46" s="63"/>
      <c r="ALI46" s="63"/>
      <c r="ALJ46" s="63"/>
      <c r="ALK46" s="63"/>
      <c r="ALL46" s="63"/>
      <c r="ALM46" s="63"/>
      <c r="ALN46" s="63"/>
      <c r="ALO46" s="63"/>
      <c r="ALP46" s="63"/>
      <c r="ALQ46" s="63"/>
      <c r="ALR46" s="63"/>
      <c r="ALS46" s="63"/>
      <c r="ALT46" s="63"/>
      <c r="ALU46" s="63"/>
      <c r="ALV46" s="63"/>
      <c r="ALW46" s="63"/>
      <c r="ALX46" s="63"/>
      <c r="ALY46" s="63"/>
      <c r="ALZ46" s="63"/>
      <c r="AMA46" s="63"/>
      <c r="AMB46" s="63"/>
      <c r="AMC46" s="63"/>
      <c r="AMD46" s="63"/>
      <c r="AME46" s="63"/>
      <c r="AMF46" s="63"/>
      <c r="AMG46" s="63"/>
      <c r="AMH46" s="63"/>
      <c r="AMI46" s="63"/>
    </row>
    <row r="47" spans="1:1023" s="62" customFormat="1" ht="28.5" x14ac:dyDescent="0.25">
      <c r="A47" s="49">
        <v>13</v>
      </c>
      <c r="B47" s="7" t="s">
        <v>99</v>
      </c>
      <c r="C47" s="49" t="s">
        <v>9</v>
      </c>
      <c r="D47" s="49">
        <v>1500</v>
      </c>
      <c r="E47" s="64">
        <v>0.54</v>
      </c>
      <c r="F47" s="64">
        <f t="shared" si="0"/>
        <v>0.58320000000000005</v>
      </c>
      <c r="G47" s="5">
        <v>0.08</v>
      </c>
      <c r="H47" s="64">
        <f t="shared" si="1"/>
        <v>810</v>
      </c>
      <c r="I47" s="64">
        <f t="shared" si="2"/>
        <v>874.80000000000007</v>
      </c>
      <c r="J47" s="7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</row>
    <row r="48" spans="1:1023" s="62" customFormat="1" ht="28.5" x14ac:dyDescent="0.25">
      <c r="A48" s="49">
        <v>14</v>
      </c>
      <c r="B48" s="7" t="s">
        <v>51</v>
      </c>
      <c r="C48" s="49" t="s">
        <v>9</v>
      </c>
      <c r="D48" s="49">
        <v>1000</v>
      </c>
      <c r="E48" s="64">
        <v>0.56999999999999995</v>
      </c>
      <c r="F48" s="64">
        <f t="shared" si="0"/>
        <v>0.61559999999999993</v>
      </c>
      <c r="G48" s="5">
        <v>0.08</v>
      </c>
      <c r="H48" s="64">
        <f t="shared" si="1"/>
        <v>570</v>
      </c>
      <c r="I48" s="64">
        <f t="shared" si="2"/>
        <v>615.59999999999991</v>
      </c>
      <c r="J48" s="7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  <c r="IW48" s="63"/>
      <c r="IX48" s="63"/>
      <c r="IY48" s="63"/>
      <c r="IZ48" s="63"/>
      <c r="JA48" s="63"/>
      <c r="JB48" s="63"/>
      <c r="JC48" s="63"/>
      <c r="JD48" s="63"/>
      <c r="JE48" s="63"/>
      <c r="JF48" s="63"/>
      <c r="JG48" s="63"/>
      <c r="JH48" s="63"/>
      <c r="JI48" s="63"/>
      <c r="JJ48" s="63"/>
      <c r="JK48" s="63"/>
      <c r="JL48" s="63"/>
      <c r="JM48" s="63"/>
      <c r="JN48" s="63"/>
      <c r="JO48" s="63"/>
      <c r="JP48" s="63"/>
      <c r="JQ48" s="63"/>
      <c r="JR48" s="63"/>
      <c r="JS48" s="63"/>
      <c r="JT48" s="63"/>
      <c r="JU48" s="63"/>
      <c r="JV48" s="63"/>
      <c r="JW48" s="63"/>
      <c r="JX48" s="63"/>
      <c r="JY48" s="63"/>
      <c r="JZ48" s="63"/>
      <c r="KA48" s="63"/>
      <c r="KB48" s="63"/>
      <c r="KC48" s="63"/>
      <c r="KD48" s="63"/>
      <c r="KE48" s="63"/>
      <c r="KF48" s="63"/>
      <c r="KG48" s="63"/>
      <c r="KH48" s="63"/>
      <c r="KI48" s="63"/>
      <c r="KJ48" s="63"/>
      <c r="KK48" s="63"/>
      <c r="KL48" s="63"/>
      <c r="KM48" s="63"/>
      <c r="KN48" s="63"/>
      <c r="KO48" s="63"/>
      <c r="KP48" s="63"/>
      <c r="KQ48" s="63"/>
      <c r="KR48" s="63"/>
      <c r="KS48" s="63"/>
      <c r="KT48" s="63"/>
      <c r="KU48" s="63"/>
      <c r="KV48" s="63"/>
      <c r="KW48" s="63"/>
      <c r="KX48" s="63"/>
      <c r="KY48" s="63"/>
      <c r="KZ48" s="63"/>
      <c r="LA48" s="63"/>
      <c r="LB48" s="63"/>
      <c r="LC48" s="63"/>
      <c r="LD48" s="63"/>
      <c r="LE48" s="63"/>
      <c r="LF48" s="63"/>
      <c r="LG48" s="63"/>
      <c r="LH48" s="63"/>
      <c r="LI48" s="63"/>
      <c r="LJ48" s="63"/>
      <c r="LK48" s="63"/>
      <c r="LL48" s="63"/>
      <c r="LM48" s="63"/>
      <c r="LN48" s="63"/>
      <c r="LO48" s="63"/>
      <c r="LP48" s="63"/>
      <c r="LQ48" s="63"/>
      <c r="LR48" s="63"/>
      <c r="LS48" s="63"/>
      <c r="LT48" s="63"/>
      <c r="LU48" s="63"/>
      <c r="LV48" s="63"/>
      <c r="LW48" s="63"/>
      <c r="LX48" s="63"/>
      <c r="LY48" s="63"/>
      <c r="LZ48" s="63"/>
      <c r="MA48" s="63"/>
      <c r="MB48" s="63"/>
      <c r="MC48" s="63"/>
      <c r="MD48" s="63"/>
      <c r="ME48" s="63"/>
      <c r="MF48" s="63"/>
      <c r="MG48" s="63"/>
      <c r="MH48" s="63"/>
      <c r="MI48" s="63"/>
      <c r="MJ48" s="63"/>
      <c r="MK48" s="63"/>
      <c r="ML48" s="63"/>
      <c r="MM48" s="63"/>
      <c r="MN48" s="63"/>
      <c r="MO48" s="63"/>
      <c r="MP48" s="63"/>
      <c r="MQ48" s="63"/>
      <c r="MR48" s="63"/>
      <c r="MS48" s="63"/>
      <c r="MT48" s="63"/>
      <c r="MU48" s="63"/>
      <c r="MV48" s="63"/>
      <c r="MW48" s="63"/>
      <c r="MX48" s="63"/>
      <c r="MY48" s="63"/>
      <c r="MZ48" s="63"/>
      <c r="NA48" s="63"/>
      <c r="NB48" s="63"/>
      <c r="NC48" s="63"/>
      <c r="ND48" s="63"/>
      <c r="NE48" s="63"/>
      <c r="NF48" s="63"/>
      <c r="NG48" s="63"/>
      <c r="NH48" s="63"/>
      <c r="NI48" s="63"/>
      <c r="NJ48" s="63"/>
      <c r="NK48" s="63"/>
      <c r="NL48" s="63"/>
      <c r="NM48" s="63"/>
      <c r="NN48" s="63"/>
      <c r="NO48" s="63"/>
      <c r="NP48" s="63"/>
      <c r="NQ48" s="63"/>
      <c r="NR48" s="63"/>
      <c r="NS48" s="63"/>
      <c r="NT48" s="63"/>
      <c r="NU48" s="63"/>
      <c r="NV48" s="63"/>
      <c r="NW48" s="63"/>
      <c r="NX48" s="63"/>
      <c r="NY48" s="63"/>
      <c r="NZ48" s="63"/>
      <c r="OA48" s="63"/>
      <c r="OB48" s="63"/>
      <c r="OC48" s="63"/>
      <c r="OD48" s="63"/>
      <c r="OE48" s="63"/>
      <c r="OF48" s="63"/>
      <c r="OG48" s="63"/>
      <c r="OH48" s="63"/>
      <c r="OI48" s="63"/>
      <c r="OJ48" s="63"/>
      <c r="OK48" s="63"/>
      <c r="OL48" s="63"/>
      <c r="OM48" s="63"/>
      <c r="ON48" s="63"/>
      <c r="OO48" s="63"/>
      <c r="OP48" s="63"/>
      <c r="OQ48" s="63"/>
      <c r="OR48" s="63"/>
      <c r="OS48" s="63"/>
      <c r="OT48" s="63"/>
      <c r="OU48" s="63"/>
      <c r="OV48" s="63"/>
      <c r="OW48" s="63"/>
      <c r="OX48" s="63"/>
      <c r="OY48" s="63"/>
      <c r="OZ48" s="63"/>
      <c r="PA48" s="63"/>
      <c r="PB48" s="63"/>
      <c r="PC48" s="63"/>
      <c r="PD48" s="63"/>
      <c r="PE48" s="63"/>
      <c r="PF48" s="63"/>
      <c r="PG48" s="63"/>
      <c r="PH48" s="63"/>
      <c r="PI48" s="63"/>
      <c r="PJ48" s="63"/>
      <c r="PK48" s="63"/>
      <c r="PL48" s="63"/>
      <c r="PM48" s="63"/>
      <c r="PN48" s="63"/>
      <c r="PO48" s="63"/>
      <c r="PP48" s="63"/>
      <c r="PQ48" s="63"/>
      <c r="PR48" s="63"/>
      <c r="PS48" s="63"/>
      <c r="PT48" s="63"/>
      <c r="PU48" s="63"/>
      <c r="PV48" s="63"/>
      <c r="PW48" s="63"/>
      <c r="PX48" s="63"/>
      <c r="PY48" s="63"/>
      <c r="PZ48" s="63"/>
      <c r="QA48" s="63"/>
      <c r="QB48" s="63"/>
      <c r="QC48" s="63"/>
      <c r="QD48" s="63"/>
      <c r="QE48" s="63"/>
      <c r="QF48" s="63"/>
      <c r="QG48" s="63"/>
      <c r="QH48" s="63"/>
      <c r="QI48" s="63"/>
      <c r="QJ48" s="63"/>
      <c r="QK48" s="63"/>
      <c r="QL48" s="63"/>
      <c r="QM48" s="63"/>
      <c r="QN48" s="63"/>
      <c r="QO48" s="63"/>
      <c r="QP48" s="63"/>
      <c r="QQ48" s="63"/>
      <c r="QR48" s="63"/>
      <c r="QS48" s="63"/>
      <c r="QT48" s="63"/>
      <c r="QU48" s="63"/>
      <c r="QV48" s="63"/>
      <c r="QW48" s="63"/>
      <c r="QX48" s="63"/>
      <c r="QY48" s="63"/>
      <c r="QZ48" s="63"/>
      <c r="RA48" s="63"/>
      <c r="RB48" s="63"/>
      <c r="RC48" s="63"/>
      <c r="RD48" s="63"/>
      <c r="RE48" s="63"/>
      <c r="RF48" s="63"/>
      <c r="RG48" s="63"/>
      <c r="RH48" s="63"/>
      <c r="RI48" s="63"/>
      <c r="RJ48" s="63"/>
      <c r="RK48" s="63"/>
      <c r="RL48" s="63"/>
      <c r="RM48" s="63"/>
      <c r="RN48" s="63"/>
      <c r="RO48" s="63"/>
      <c r="RP48" s="63"/>
      <c r="RQ48" s="63"/>
      <c r="RR48" s="63"/>
      <c r="RS48" s="63"/>
      <c r="RT48" s="63"/>
      <c r="RU48" s="63"/>
      <c r="RV48" s="63"/>
      <c r="RW48" s="63"/>
      <c r="RX48" s="63"/>
      <c r="RY48" s="63"/>
      <c r="RZ48" s="63"/>
      <c r="SA48" s="63"/>
      <c r="SB48" s="63"/>
      <c r="SC48" s="63"/>
      <c r="SD48" s="63"/>
      <c r="SE48" s="63"/>
      <c r="SF48" s="63"/>
      <c r="SG48" s="63"/>
      <c r="SH48" s="63"/>
      <c r="SI48" s="63"/>
      <c r="SJ48" s="63"/>
      <c r="SK48" s="63"/>
      <c r="SL48" s="63"/>
      <c r="SM48" s="63"/>
      <c r="SN48" s="63"/>
      <c r="SO48" s="63"/>
      <c r="SP48" s="63"/>
      <c r="SQ48" s="63"/>
      <c r="SR48" s="63"/>
      <c r="SS48" s="63"/>
      <c r="ST48" s="63"/>
      <c r="SU48" s="63"/>
      <c r="SV48" s="63"/>
      <c r="SW48" s="63"/>
      <c r="SX48" s="63"/>
      <c r="SY48" s="63"/>
      <c r="SZ48" s="63"/>
      <c r="TA48" s="63"/>
      <c r="TB48" s="63"/>
      <c r="TC48" s="63"/>
      <c r="TD48" s="63"/>
      <c r="TE48" s="63"/>
      <c r="TF48" s="63"/>
      <c r="TG48" s="63"/>
      <c r="TH48" s="63"/>
      <c r="TI48" s="63"/>
      <c r="TJ48" s="63"/>
      <c r="TK48" s="63"/>
      <c r="TL48" s="63"/>
      <c r="TM48" s="63"/>
      <c r="TN48" s="63"/>
      <c r="TO48" s="63"/>
      <c r="TP48" s="63"/>
      <c r="TQ48" s="63"/>
      <c r="TR48" s="63"/>
      <c r="TS48" s="63"/>
      <c r="TT48" s="63"/>
      <c r="TU48" s="63"/>
      <c r="TV48" s="63"/>
      <c r="TW48" s="63"/>
      <c r="TX48" s="63"/>
      <c r="TY48" s="63"/>
      <c r="TZ48" s="63"/>
      <c r="UA48" s="63"/>
      <c r="UB48" s="63"/>
      <c r="UC48" s="63"/>
      <c r="UD48" s="63"/>
      <c r="UE48" s="63"/>
      <c r="UF48" s="63"/>
      <c r="UG48" s="63"/>
      <c r="UH48" s="63"/>
      <c r="UI48" s="63"/>
      <c r="UJ48" s="63"/>
      <c r="UK48" s="63"/>
      <c r="UL48" s="63"/>
      <c r="UM48" s="63"/>
      <c r="UN48" s="63"/>
      <c r="UO48" s="63"/>
      <c r="UP48" s="63"/>
      <c r="UQ48" s="63"/>
      <c r="UR48" s="63"/>
      <c r="US48" s="63"/>
      <c r="UT48" s="63"/>
      <c r="UU48" s="63"/>
      <c r="UV48" s="63"/>
      <c r="UW48" s="63"/>
      <c r="UX48" s="63"/>
      <c r="UY48" s="63"/>
      <c r="UZ48" s="63"/>
      <c r="VA48" s="63"/>
      <c r="VB48" s="63"/>
      <c r="VC48" s="63"/>
      <c r="VD48" s="63"/>
      <c r="VE48" s="63"/>
      <c r="VF48" s="63"/>
      <c r="VG48" s="63"/>
      <c r="VH48" s="63"/>
      <c r="VI48" s="63"/>
      <c r="VJ48" s="63"/>
      <c r="VK48" s="63"/>
      <c r="VL48" s="63"/>
      <c r="VM48" s="63"/>
      <c r="VN48" s="63"/>
      <c r="VO48" s="63"/>
      <c r="VP48" s="63"/>
      <c r="VQ48" s="63"/>
      <c r="VR48" s="63"/>
      <c r="VS48" s="63"/>
      <c r="VT48" s="63"/>
      <c r="VU48" s="63"/>
      <c r="VV48" s="63"/>
      <c r="VW48" s="63"/>
      <c r="VX48" s="63"/>
      <c r="VY48" s="63"/>
      <c r="VZ48" s="63"/>
      <c r="WA48" s="63"/>
      <c r="WB48" s="63"/>
      <c r="WC48" s="63"/>
      <c r="WD48" s="63"/>
      <c r="WE48" s="63"/>
      <c r="WF48" s="63"/>
      <c r="WG48" s="63"/>
      <c r="WH48" s="63"/>
      <c r="WI48" s="63"/>
      <c r="WJ48" s="63"/>
      <c r="WK48" s="63"/>
      <c r="WL48" s="63"/>
      <c r="WM48" s="63"/>
      <c r="WN48" s="63"/>
      <c r="WO48" s="63"/>
      <c r="WP48" s="63"/>
      <c r="WQ48" s="63"/>
      <c r="WR48" s="63"/>
      <c r="WS48" s="63"/>
      <c r="WT48" s="63"/>
      <c r="WU48" s="63"/>
      <c r="WV48" s="63"/>
      <c r="WW48" s="63"/>
      <c r="WX48" s="63"/>
      <c r="WY48" s="63"/>
      <c r="WZ48" s="63"/>
      <c r="XA48" s="63"/>
      <c r="XB48" s="63"/>
      <c r="XC48" s="63"/>
      <c r="XD48" s="63"/>
      <c r="XE48" s="63"/>
      <c r="XF48" s="63"/>
      <c r="XG48" s="63"/>
      <c r="XH48" s="63"/>
      <c r="XI48" s="63"/>
      <c r="XJ48" s="63"/>
      <c r="XK48" s="63"/>
      <c r="XL48" s="63"/>
      <c r="XM48" s="63"/>
      <c r="XN48" s="63"/>
      <c r="XO48" s="63"/>
      <c r="XP48" s="63"/>
      <c r="XQ48" s="63"/>
      <c r="XR48" s="63"/>
      <c r="XS48" s="63"/>
      <c r="XT48" s="63"/>
      <c r="XU48" s="63"/>
      <c r="XV48" s="63"/>
      <c r="XW48" s="63"/>
      <c r="XX48" s="63"/>
      <c r="XY48" s="63"/>
      <c r="XZ48" s="63"/>
      <c r="YA48" s="63"/>
      <c r="YB48" s="63"/>
      <c r="YC48" s="63"/>
      <c r="YD48" s="63"/>
      <c r="YE48" s="63"/>
      <c r="YF48" s="63"/>
      <c r="YG48" s="63"/>
      <c r="YH48" s="63"/>
      <c r="YI48" s="63"/>
      <c r="YJ48" s="63"/>
      <c r="YK48" s="63"/>
      <c r="YL48" s="63"/>
      <c r="YM48" s="63"/>
      <c r="YN48" s="63"/>
      <c r="YO48" s="63"/>
      <c r="YP48" s="63"/>
      <c r="YQ48" s="63"/>
      <c r="YR48" s="63"/>
      <c r="YS48" s="63"/>
      <c r="YT48" s="63"/>
      <c r="YU48" s="63"/>
      <c r="YV48" s="63"/>
      <c r="YW48" s="63"/>
      <c r="YX48" s="63"/>
      <c r="YY48" s="63"/>
      <c r="YZ48" s="63"/>
      <c r="ZA48" s="63"/>
      <c r="ZB48" s="63"/>
      <c r="ZC48" s="63"/>
      <c r="ZD48" s="63"/>
      <c r="ZE48" s="63"/>
      <c r="ZF48" s="63"/>
      <c r="ZG48" s="63"/>
      <c r="ZH48" s="63"/>
      <c r="ZI48" s="63"/>
      <c r="ZJ48" s="63"/>
      <c r="ZK48" s="63"/>
      <c r="ZL48" s="63"/>
      <c r="ZM48" s="63"/>
      <c r="ZN48" s="63"/>
      <c r="ZO48" s="63"/>
      <c r="ZP48" s="63"/>
      <c r="ZQ48" s="63"/>
      <c r="ZR48" s="63"/>
      <c r="ZS48" s="63"/>
      <c r="ZT48" s="63"/>
      <c r="ZU48" s="63"/>
      <c r="ZV48" s="63"/>
      <c r="ZW48" s="63"/>
      <c r="ZX48" s="63"/>
      <c r="ZY48" s="63"/>
      <c r="ZZ48" s="63"/>
      <c r="AAA48" s="63"/>
      <c r="AAB48" s="63"/>
      <c r="AAC48" s="63"/>
      <c r="AAD48" s="63"/>
      <c r="AAE48" s="63"/>
      <c r="AAF48" s="63"/>
      <c r="AAG48" s="63"/>
      <c r="AAH48" s="63"/>
      <c r="AAI48" s="63"/>
      <c r="AAJ48" s="63"/>
      <c r="AAK48" s="63"/>
      <c r="AAL48" s="63"/>
      <c r="AAM48" s="63"/>
      <c r="AAN48" s="63"/>
      <c r="AAO48" s="63"/>
      <c r="AAP48" s="63"/>
      <c r="AAQ48" s="63"/>
      <c r="AAR48" s="63"/>
      <c r="AAS48" s="63"/>
      <c r="AAT48" s="63"/>
      <c r="AAU48" s="63"/>
      <c r="AAV48" s="63"/>
      <c r="AAW48" s="63"/>
      <c r="AAX48" s="63"/>
      <c r="AAY48" s="63"/>
      <c r="AAZ48" s="63"/>
      <c r="ABA48" s="63"/>
      <c r="ABB48" s="63"/>
      <c r="ABC48" s="63"/>
      <c r="ABD48" s="63"/>
      <c r="ABE48" s="63"/>
      <c r="ABF48" s="63"/>
      <c r="ABG48" s="63"/>
      <c r="ABH48" s="63"/>
      <c r="ABI48" s="63"/>
      <c r="ABJ48" s="63"/>
      <c r="ABK48" s="63"/>
      <c r="ABL48" s="63"/>
      <c r="ABM48" s="63"/>
      <c r="ABN48" s="63"/>
      <c r="ABO48" s="63"/>
      <c r="ABP48" s="63"/>
      <c r="ABQ48" s="63"/>
      <c r="ABR48" s="63"/>
      <c r="ABS48" s="63"/>
      <c r="ABT48" s="63"/>
      <c r="ABU48" s="63"/>
      <c r="ABV48" s="63"/>
      <c r="ABW48" s="63"/>
      <c r="ABX48" s="63"/>
      <c r="ABY48" s="63"/>
      <c r="ABZ48" s="63"/>
      <c r="ACA48" s="63"/>
      <c r="ACB48" s="63"/>
      <c r="ACC48" s="63"/>
      <c r="ACD48" s="63"/>
      <c r="ACE48" s="63"/>
      <c r="ACF48" s="63"/>
      <c r="ACG48" s="63"/>
      <c r="ACH48" s="63"/>
      <c r="ACI48" s="63"/>
      <c r="ACJ48" s="63"/>
      <c r="ACK48" s="63"/>
      <c r="ACL48" s="63"/>
      <c r="ACM48" s="63"/>
      <c r="ACN48" s="63"/>
      <c r="ACO48" s="63"/>
      <c r="ACP48" s="63"/>
      <c r="ACQ48" s="63"/>
      <c r="ACR48" s="63"/>
      <c r="ACS48" s="63"/>
      <c r="ACT48" s="63"/>
      <c r="ACU48" s="63"/>
      <c r="ACV48" s="63"/>
      <c r="ACW48" s="63"/>
      <c r="ACX48" s="63"/>
      <c r="ACY48" s="63"/>
      <c r="ACZ48" s="63"/>
      <c r="ADA48" s="63"/>
      <c r="ADB48" s="63"/>
      <c r="ADC48" s="63"/>
      <c r="ADD48" s="63"/>
      <c r="ADE48" s="63"/>
      <c r="ADF48" s="63"/>
      <c r="ADG48" s="63"/>
      <c r="ADH48" s="63"/>
      <c r="ADI48" s="63"/>
      <c r="ADJ48" s="63"/>
      <c r="ADK48" s="63"/>
      <c r="ADL48" s="63"/>
      <c r="ADM48" s="63"/>
      <c r="ADN48" s="63"/>
      <c r="ADO48" s="63"/>
      <c r="ADP48" s="63"/>
      <c r="ADQ48" s="63"/>
      <c r="ADR48" s="63"/>
      <c r="ADS48" s="63"/>
      <c r="ADT48" s="63"/>
      <c r="ADU48" s="63"/>
      <c r="ADV48" s="63"/>
      <c r="ADW48" s="63"/>
      <c r="ADX48" s="63"/>
      <c r="ADY48" s="63"/>
      <c r="ADZ48" s="63"/>
      <c r="AEA48" s="63"/>
      <c r="AEB48" s="63"/>
      <c r="AEC48" s="63"/>
      <c r="AED48" s="63"/>
      <c r="AEE48" s="63"/>
      <c r="AEF48" s="63"/>
      <c r="AEG48" s="63"/>
      <c r="AEH48" s="63"/>
      <c r="AEI48" s="63"/>
      <c r="AEJ48" s="63"/>
      <c r="AEK48" s="63"/>
      <c r="AEL48" s="63"/>
      <c r="AEM48" s="63"/>
      <c r="AEN48" s="63"/>
      <c r="AEO48" s="63"/>
      <c r="AEP48" s="63"/>
      <c r="AEQ48" s="63"/>
      <c r="AER48" s="63"/>
      <c r="AES48" s="63"/>
      <c r="AET48" s="63"/>
      <c r="AEU48" s="63"/>
      <c r="AEV48" s="63"/>
      <c r="AEW48" s="63"/>
      <c r="AEX48" s="63"/>
      <c r="AEY48" s="63"/>
      <c r="AEZ48" s="63"/>
      <c r="AFA48" s="63"/>
      <c r="AFB48" s="63"/>
      <c r="AFC48" s="63"/>
      <c r="AFD48" s="63"/>
      <c r="AFE48" s="63"/>
      <c r="AFF48" s="63"/>
      <c r="AFG48" s="63"/>
      <c r="AFH48" s="63"/>
      <c r="AFI48" s="63"/>
      <c r="AFJ48" s="63"/>
      <c r="AFK48" s="63"/>
      <c r="AFL48" s="63"/>
      <c r="AFM48" s="63"/>
      <c r="AFN48" s="63"/>
      <c r="AFO48" s="63"/>
      <c r="AFP48" s="63"/>
      <c r="AFQ48" s="63"/>
      <c r="AFR48" s="63"/>
      <c r="AFS48" s="63"/>
      <c r="AFT48" s="63"/>
      <c r="AFU48" s="63"/>
      <c r="AFV48" s="63"/>
      <c r="AFW48" s="63"/>
      <c r="AFX48" s="63"/>
      <c r="AFY48" s="63"/>
      <c r="AFZ48" s="63"/>
      <c r="AGA48" s="63"/>
      <c r="AGB48" s="63"/>
      <c r="AGC48" s="63"/>
      <c r="AGD48" s="63"/>
      <c r="AGE48" s="63"/>
      <c r="AGF48" s="63"/>
      <c r="AGG48" s="63"/>
      <c r="AGH48" s="63"/>
      <c r="AGI48" s="63"/>
      <c r="AGJ48" s="63"/>
      <c r="AGK48" s="63"/>
      <c r="AGL48" s="63"/>
      <c r="AGM48" s="63"/>
      <c r="AGN48" s="63"/>
      <c r="AGO48" s="63"/>
      <c r="AGP48" s="63"/>
      <c r="AGQ48" s="63"/>
      <c r="AGR48" s="63"/>
      <c r="AGS48" s="63"/>
      <c r="AGT48" s="63"/>
      <c r="AGU48" s="63"/>
      <c r="AGV48" s="63"/>
      <c r="AGW48" s="63"/>
      <c r="AGX48" s="63"/>
      <c r="AGY48" s="63"/>
      <c r="AGZ48" s="63"/>
      <c r="AHA48" s="63"/>
      <c r="AHB48" s="63"/>
      <c r="AHC48" s="63"/>
      <c r="AHD48" s="63"/>
      <c r="AHE48" s="63"/>
      <c r="AHF48" s="63"/>
      <c r="AHG48" s="63"/>
      <c r="AHH48" s="63"/>
      <c r="AHI48" s="63"/>
      <c r="AHJ48" s="63"/>
      <c r="AHK48" s="63"/>
      <c r="AHL48" s="63"/>
      <c r="AHM48" s="63"/>
      <c r="AHN48" s="63"/>
      <c r="AHO48" s="63"/>
      <c r="AHP48" s="63"/>
      <c r="AHQ48" s="63"/>
      <c r="AHR48" s="63"/>
      <c r="AHS48" s="63"/>
      <c r="AHT48" s="63"/>
      <c r="AHU48" s="63"/>
      <c r="AHV48" s="63"/>
      <c r="AHW48" s="63"/>
      <c r="AHX48" s="63"/>
      <c r="AHY48" s="63"/>
      <c r="AHZ48" s="63"/>
      <c r="AIA48" s="63"/>
      <c r="AIB48" s="63"/>
      <c r="AIC48" s="63"/>
      <c r="AID48" s="63"/>
      <c r="AIE48" s="63"/>
      <c r="AIF48" s="63"/>
      <c r="AIG48" s="63"/>
      <c r="AIH48" s="63"/>
      <c r="AII48" s="63"/>
      <c r="AIJ48" s="63"/>
      <c r="AIK48" s="63"/>
      <c r="AIL48" s="63"/>
      <c r="AIM48" s="63"/>
      <c r="AIN48" s="63"/>
      <c r="AIO48" s="63"/>
      <c r="AIP48" s="63"/>
      <c r="AIQ48" s="63"/>
      <c r="AIR48" s="63"/>
      <c r="AIS48" s="63"/>
      <c r="AIT48" s="63"/>
      <c r="AIU48" s="63"/>
      <c r="AIV48" s="63"/>
      <c r="AIW48" s="63"/>
      <c r="AIX48" s="63"/>
      <c r="AIY48" s="63"/>
      <c r="AIZ48" s="63"/>
      <c r="AJA48" s="63"/>
      <c r="AJB48" s="63"/>
      <c r="AJC48" s="63"/>
      <c r="AJD48" s="63"/>
      <c r="AJE48" s="63"/>
      <c r="AJF48" s="63"/>
      <c r="AJG48" s="63"/>
      <c r="AJH48" s="63"/>
      <c r="AJI48" s="63"/>
      <c r="AJJ48" s="63"/>
      <c r="AJK48" s="63"/>
      <c r="AJL48" s="63"/>
      <c r="AJM48" s="63"/>
      <c r="AJN48" s="63"/>
      <c r="AJO48" s="63"/>
      <c r="AJP48" s="63"/>
      <c r="AJQ48" s="63"/>
      <c r="AJR48" s="63"/>
      <c r="AJS48" s="63"/>
      <c r="AJT48" s="63"/>
      <c r="AJU48" s="63"/>
      <c r="AJV48" s="63"/>
      <c r="AJW48" s="63"/>
      <c r="AJX48" s="63"/>
      <c r="AJY48" s="63"/>
      <c r="AJZ48" s="63"/>
      <c r="AKA48" s="63"/>
      <c r="AKB48" s="63"/>
      <c r="AKC48" s="63"/>
      <c r="AKD48" s="63"/>
      <c r="AKE48" s="63"/>
      <c r="AKF48" s="63"/>
      <c r="AKG48" s="63"/>
      <c r="AKH48" s="63"/>
      <c r="AKI48" s="63"/>
      <c r="AKJ48" s="63"/>
      <c r="AKK48" s="63"/>
      <c r="AKL48" s="63"/>
      <c r="AKM48" s="63"/>
      <c r="AKN48" s="63"/>
      <c r="AKO48" s="63"/>
      <c r="AKP48" s="63"/>
      <c r="AKQ48" s="63"/>
      <c r="AKR48" s="63"/>
      <c r="AKS48" s="63"/>
      <c r="AKT48" s="63"/>
      <c r="AKU48" s="63"/>
      <c r="AKV48" s="63"/>
      <c r="AKW48" s="63"/>
      <c r="AKX48" s="63"/>
      <c r="AKY48" s="63"/>
      <c r="AKZ48" s="63"/>
      <c r="ALA48" s="63"/>
      <c r="ALB48" s="63"/>
      <c r="ALC48" s="63"/>
      <c r="ALD48" s="63"/>
      <c r="ALE48" s="63"/>
      <c r="ALF48" s="63"/>
      <c r="ALG48" s="63"/>
      <c r="ALH48" s="63"/>
      <c r="ALI48" s="63"/>
      <c r="ALJ48" s="63"/>
      <c r="ALK48" s="63"/>
      <c r="ALL48" s="63"/>
      <c r="ALM48" s="63"/>
      <c r="ALN48" s="63"/>
      <c r="ALO48" s="63"/>
      <c r="ALP48" s="63"/>
      <c r="ALQ48" s="63"/>
      <c r="ALR48" s="63"/>
      <c r="ALS48" s="63"/>
      <c r="ALT48" s="63"/>
      <c r="ALU48" s="63"/>
      <c r="ALV48" s="63"/>
      <c r="ALW48" s="63"/>
      <c r="ALX48" s="63"/>
      <c r="ALY48" s="63"/>
      <c r="ALZ48" s="63"/>
      <c r="AMA48" s="63"/>
      <c r="AMB48" s="63"/>
      <c r="AMC48" s="63"/>
      <c r="AMD48" s="63"/>
      <c r="AME48" s="63"/>
      <c r="AMF48" s="63"/>
      <c r="AMG48" s="63"/>
      <c r="AMH48" s="63"/>
      <c r="AMI48" s="63"/>
    </row>
    <row r="49" spans="1:14" ht="42.75" x14ac:dyDescent="0.3">
      <c r="A49" s="49">
        <v>15</v>
      </c>
      <c r="B49" s="7" t="s">
        <v>43</v>
      </c>
      <c r="C49" s="120" t="s">
        <v>9</v>
      </c>
      <c r="D49" s="120">
        <v>800</v>
      </c>
      <c r="E49" s="121">
        <v>1.2</v>
      </c>
      <c r="F49" s="64">
        <f t="shared" si="0"/>
        <v>1.296</v>
      </c>
      <c r="G49" s="5">
        <v>0.08</v>
      </c>
      <c r="H49" s="64">
        <f>D49*E49</f>
        <v>960</v>
      </c>
      <c r="I49" s="64">
        <f>D49*F49</f>
        <v>1036.8</v>
      </c>
      <c r="J49" s="49"/>
      <c r="N49" s="12"/>
    </row>
    <row r="50" spans="1:14" x14ac:dyDescent="0.25">
      <c r="G50" s="55" t="s">
        <v>11</v>
      </c>
      <c r="H50" s="65">
        <f>SUM(H35:H49)</f>
        <v>58288</v>
      </c>
      <c r="I50" s="65">
        <f>SUM(I35:I49)</f>
        <v>62951.040000000008</v>
      </c>
      <c r="J50" s="14"/>
    </row>
    <row r="51" spans="1:14" x14ac:dyDescent="0.25">
      <c r="B51" s="13"/>
      <c r="G51" s="25"/>
      <c r="H51" s="16"/>
      <c r="I51" s="16"/>
      <c r="J51" s="16"/>
    </row>
    <row r="52" spans="1:14" ht="27" customHeight="1" x14ac:dyDescent="0.25">
      <c r="G52" s="25"/>
      <c r="H52" s="46"/>
    </row>
    <row r="53" spans="1:14" ht="15" customHeight="1" x14ac:dyDescent="0.25">
      <c r="F53" s="180" t="s">
        <v>45</v>
      </c>
      <c r="G53" s="180"/>
      <c r="H53" s="180"/>
      <c r="I53" s="180"/>
    </row>
    <row r="54" spans="1:14" x14ac:dyDescent="0.25">
      <c r="B54" s="82"/>
      <c r="F54" s="1" t="s">
        <v>46</v>
      </c>
    </row>
    <row r="55" spans="1:14" x14ac:dyDescent="0.25">
      <c r="F55" s="1" t="s">
        <v>47</v>
      </c>
    </row>
    <row r="56" spans="1:14" ht="14.45" customHeight="1" x14ac:dyDescent="0.25">
      <c r="A56" s="45"/>
      <c r="B56" s="45"/>
      <c r="C56" s="45"/>
      <c r="D56" s="45"/>
      <c r="E56" s="45"/>
      <c r="F56" s="45"/>
      <c r="G56" s="46"/>
      <c r="H56" s="46"/>
      <c r="I56" s="46"/>
      <c r="J56" s="46"/>
    </row>
    <row r="57" spans="1:14" x14ac:dyDescent="0.25">
      <c r="A57" s="22"/>
      <c r="B57" s="22"/>
      <c r="C57" s="22"/>
      <c r="D57" s="22"/>
      <c r="E57" s="22"/>
      <c r="F57" s="22"/>
      <c r="G57" s="16"/>
      <c r="H57" s="16"/>
      <c r="I57" s="29"/>
    </row>
    <row r="59" spans="1:14" x14ac:dyDescent="0.25">
      <c r="H59" s="180"/>
      <c r="I59" s="180"/>
    </row>
    <row r="61" spans="1:14" x14ac:dyDescent="0.25">
      <c r="B61" s="152"/>
    </row>
    <row r="62" spans="1:14" x14ac:dyDescent="0.25">
      <c r="B62" s="153" t="s">
        <v>110</v>
      </c>
    </row>
    <row r="63" spans="1:14" ht="40.5" x14ac:dyDescent="0.25">
      <c r="A63" s="2" t="s">
        <v>1</v>
      </c>
      <c r="B63" s="2" t="s">
        <v>2</v>
      </c>
      <c r="C63" s="2" t="s">
        <v>3</v>
      </c>
      <c r="D63" s="2" t="s">
        <v>4</v>
      </c>
      <c r="E63" s="14" t="s">
        <v>21</v>
      </c>
      <c r="F63" s="14" t="s">
        <v>22</v>
      </c>
      <c r="G63" s="14" t="s">
        <v>17</v>
      </c>
      <c r="H63" s="14" t="s">
        <v>5</v>
      </c>
      <c r="I63" s="14" t="s">
        <v>6</v>
      </c>
      <c r="J63" s="2" t="s">
        <v>7</v>
      </c>
    </row>
    <row r="64" spans="1:14" ht="28.5" x14ac:dyDescent="0.25">
      <c r="A64" s="49" t="s">
        <v>26</v>
      </c>
      <c r="B64" s="7" t="s">
        <v>28</v>
      </c>
      <c r="C64" s="49" t="s">
        <v>10</v>
      </c>
      <c r="D64" s="49">
        <v>15</v>
      </c>
      <c r="E64" s="64">
        <v>1300</v>
      </c>
      <c r="F64" s="64">
        <f>E64*G64+E64</f>
        <v>1404</v>
      </c>
      <c r="G64" s="5">
        <v>0.08</v>
      </c>
      <c r="H64" s="64">
        <f>D64*E64</f>
        <v>19500</v>
      </c>
      <c r="I64" s="64">
        <f>D64*F64</f>
        <v>21060</v>
      </c>
      <c r="J64" s="24"/>
    </row>
    <row r="65" spans="1:1023" x14ac:dyDescent="0.25">
      <c r="A65" s="49" t="s">
        <v>27</v>
      </c>
      <c r="B65" s="7" t="s">
        <v>62</v>
      </c>
      <c r="C65" s="49" t="s">
        <v>16</v>
      </c>
      <c r="D65" s="49">
        <v>10</v>
      </c>
      <c r="E65" s="64">
        <v>200</v>
      </c>
      <c r="F65" s="64">
        <f>E65*G65+E65</f>
        <v>216</v>
      </c>
      <c r="G65" s="5">
        <v>0.08</v>
      </c>
      <c r="H65" s="64">
        <f>D65*E65</f>
        <v>2000</v>
      </c>
      <c r="I65" s="64">
        <f>D65*F65</f>
        <v>2160</v>
      </c>
      <c r="J65" s="24"/>
    </row>
    <row r="66" spans="1:1023" s="62" customFormat="1" x14ac:dyDescent="0.25">
      <c r="A66" s="49" t="s">
        <v>23</v>
      </c>
      <c r="B66" s="7" t="s">
        <v>61</v>
      </c>
      <c r="C66" s="49" t="s">
        <v>10</v>
      </c>
      <c r="D66" s="49">
        <v>4</v>
      </c>
      <c r="E66" s="64">
        <v>1700</v>
      </c>
      <c r="F66" s="64">
        <f>E66*G66+E66</f>
        <v>1836</v>
      </c>
      <c r="G66" s="5">
        <v>0.08</v>
      </c>
      <c r="H66" s="64">
        <f>D66*E66</f>
        <v>6800</v>
      </c>
      <c r="I66" s="64">
        <f>D66*F66</f>
        <v>7344</v>
      </c>
      <c r="J66" s="122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  <c r="IU66" s="63"/>
      <c r="IV66" s="63"/>
      <c r="IW66" s="63"/>
      <c r="IX66" s="63"/>
      <c r="IY66" s="63"/>
      <c r="IZ66" s="63"/>
      <c r="JA66" s="63"/>
      <c r="JB66" s="63"/>
      <c r="JC66" s="63"/>
      <c r="JD66" s="63"/>
      <c r="JE66" s="63"/>
      <c r="JF66" s="63"/>
      <c r="JG66" s="63"/>
      <c r="JH66" s="63"/>
      <c r="JI66" s="63"/>
      <c r="JJ66" s="63"/>
      <c r="JK66" s="63"/>
      <c r="JL66" s="63"/>
      <c r="JM66" s="63"/>
      <c r="JN66" s="63"/>
      <c r="JO66" s="63"/>
      <c r="JP66" s="63"/>
      <c r="JQ66" s="63"/>
      <c r="JR66" s="63"/>
      <c r="JS66" s="63"/>
      <c r="JT66" s="63"/>
      <c r="JU66" s="63"/>
      <c r="JV66" s="63"/>
      <c r="JW66" s="63"/>
      <c r="JX66" s="63"/>
      <c r="JY66" s="63"/>
      <c r="JZ66" s="63"/>
      <c r="KA66" s="63"/>
      <c r="KB66" s="63"/>
      <c r="KC66" s="63"/>
      <c r="KD66" s="63"/>
      <c r="KE66" s="63"/>
      <c r="KF66" s="63"/>
      <c r="KG66" s="63"/>
      <c r="KH66" s="63"/>
      <c r="KI66" s="63"/>
      <c r="KJ66" s="63"/>
      <c r="KK66" s="63"/>
      <c r="KL66" s="63"/>
      <c r="KM66" s="63"/>
      <c r="KN66" s="63"/>
      <c r="KO66" s="63"/>
      <c r="KP66" s="63"/>
      <c r="KQ66" s="63"/>
      <c r="KR66" s="63"/>
      <c r="KS66" s="63"/>
      <c r="KT66" s="63"/>
      <c r="KU66" s="63"/>
      <c r="KV66" s="63"/>
      <c r="KW66" s="63"/>
      <c r="KX66" s="63"/>
      <c r="KY66" s="63"/>
      <c r="KZ66" s="63"/>
      <c r="LA66" s="63"/>
      <c r="LB66" s="63"/>
      <c r="LC66" s="63"/>
      <c r="LD66" s="63"/>
      <c r="LE66" s="63"/>
      <c r="LF66" s="63"/>
      <c r="LG66" s="63"/>
      <c r="LH66" s="63"/>
      <c r="LI66" s="63"/>
      <c r="LJ66" s="63"/>
      <c r="LK66" s="63"/>
      <c r="LL66" s="63"/>
      <c r="LM66" s="63"/>
      <c r="LN66" s="63"/>
      <c r="LO66" s="63"/>
      <c r="LP66" s="63"/>
      <c r="LQ66" s="63"/>
      <c r="LR66" s="63"/>
      <c r="LS66" s="63"/>
      <c r="LT66" s="63"/>
      <c r="LU66" s="63"/>
      <c r="LV66" s="63"/>
      <c r="LW66" s="63"/>
      <c r="LX66" s="63"/>
      <c r="LY66" s="63"/>
      <c r="LZ66" s="63"/>
      <c r="MA66" s="63"/>
      <c r="MB66" s="63"/>
      <c r="MC66" s="63"/>
      <c r="MD66" s="63"/>
      <c r="ME66" s="63"/>
      <c r="MF66" s="63"/>
      <c r="MG66" s="63"/>
      <c r="MH66" s="63"/>
      <c r="MI66" s="63"/>
      <c r="MJ66" s="63"/>
      <c r="MK66" s="63"/>
      <c r="ML66" s="63"/>
      <c r="MM66" s="63"/>
      <c r="MN66" s="63"/>
      <c r="MO66" s="63"/>
      <c r="MP66" s="63"/>
      <c r="MQ66" s="63"/>
      <c r="MR66" s="63"/>
      <c r="MS66" s="63"/>
      <c r="MT66" s="63"/>
      <c r="MU66" s="63"/>
      <c r="MV66" s="63"/>
      <c r="MW66" s="63"/>
      <c r="MX66" s="63"/>
      <c r="MY66" s="63"/>
      <c r="MZ66" s="63"/>
      <c r="NA66" s="63"/>
      <c r="NB66" s="63"/>
      <c r="NC66" s="63"/>
      <c r="ND66" s="63"/>
      <c r="NE66" s="63"/>
      <c r="NF66" s="63"/>
      <c r="NG66" s="63"/>
      <c r="NH66" s="63"/>
      <c r="NI66" s="63"/>
      <c r="NJ66" s="63"/>
      <c r="NK66" s="63"/>
      <c r="NL66" s="63"/>
      <c r="NM66" s="63"/>
      <c r="NN66" s="63"/>
      <c r="NO66" s="63"/>
      <c r="NP66" s="63"/>
      <c r="NQ66" s="63"/>
      <c r="NR66" s="63"/>
      <c r="NS66" s="63"/>
      <c r="NT66" s="63"/>
      <c r="NU66" s="63"/>
      <c r="NV66" s="63"/>
      <c r="NW66" s="63"/>
      <c r="NX66" s="63"/>
      <c r="NY66" s="63"/>
      <c r="NZ66" s="63"/>
      <c r="OA66" s="63"/>
      <c r="OB66" s="63"/>
      <c r="OC66" s="63"/>
      <c r="OD66" s="63"/>
      <c r="OE66" s="63"/>
      <c r="OF66" s="63"/>
      <c r="OG66" s="63"/>
      <c r="OH66" s="63"/>
      <c r="OI66" s="63"/>
      <c r="OJ66" s="63"/>
      <c r="OK66" s="63"/>
      <c r="OL66" s="63"/>
      <c r="OM66" s="63"/>
      <c r="ON66" s="63"/>
      <c r="OO66" s="63"/>
      <c r="OP66" s="63"/>
      <c r="OQ66" s="63"/>
      <c r="OR66" s="63"/>
      <c r="OS66" s="63"/>
      <c r="OT66" s="63"/>
      <c r="OU66" s="63"/>
      <c r="OV66" s="63"/>
      <c r="OW66" s="63"/>
      <c r="OX66" s="63"/>
      <c r="OY66" s="63"/>
      <c r="OZ66" s="63"/>
      <c r="PA66" s="63"/>
      <c r="PB66" s="63"/>
      <c r="PC66" s="63"/>
      <c r="PD66" s="63"/>
      <c r="PE66" s="63"/>
      <c r="PF66" s="63"/>
      <c r="PG66" s="63"/>
      <c r="PH66" s="63"/>
      <c r="PI66" s="63"/>
      <c r="PJ66" s="63"/>
      <c r="PK66" s="63"/>
      <c r="PL66" s="63"/>
      <c r="PM66" s="63"/>
      <c r="PN66" s="63"/>
      <c r="PO66" s="63"/>
      <c r="PP66" s="63"/>
      <c r="PQ66" s="63"/>
      <c r="PR66" s="63"/>
      <c r="PS66" s="63"/>
      <c r="PT66" s="63"/>
      <c r="PU66" s="63"/>
      <c r="PV66" s="63"/>
      <c r="PW66" s="63"/>
      <c r="PX66" s="63"/>
      <c r="PY66" s="63"/>
      <c r="PZ66" s="63"/>
      <c r="QA66" s="63"/>
      <c r="QB66" s="63"/>
      <c r="QC66" s="63"/>
      <c r="QD66" s="63"/>
      <c r="QE66" s="63"/>
      <c r="QF66" s="63"/>
      <c r="QG66" s="63"/>
      <c r="QH66" s="63"/>
      <c r="QI66" s="63"/>
      <c r="QJ66" s="63"/>
      <c r="QK66" s="63"/>
      <c r="QL66" s="63"/>
      <c r="QM66" s="63"/>
      <c r="QN66" s="63"/>
      <c r="QO66" s="63"/>
      <c r="QP66" s="63"/>
      <c r="QQ66" s="63"/>
      <c r="QR66" s="63"/>
      <c r="QS66" s="63"/>
      <c r="QT66" s="63"/>
      <c r="QU66" s="63"/>
      <c r="QV66" s="63"/>
      <c r="QW66" s="63"/>
      <c r="QX66" s="63"/>
      <c r="QY66" s="63"/>
      <c r="QZ66" s="63"/>
      <c r="RA66" s="63"/>
      <c r="RB66" s="63"/>
      <c r="RC66" s="63"/>
      <c r="RD66" s="63"/>
      <c r="RE66" s="63"/>
      <c r="RF66" s="63"/>
      <c r="RG66" s="63"/>
      <c r="RH66" s="63"/>
      <c r="RI66" s="63"/>
      <c r="RJ66" s="63"/>
      <c r="RK66" s="63"/>
      <c r="RL66" s="63"/>
      <c r="RM66" s="63"/>
      <c r="RN66" s="63"/>
      <c r="RO66" s="63"/>
      <c r="RP66" s="63"/>
      <c r="RQ66" s="63"/>
      <c r="RR66" s="63"/>
      <c r="RS66" s="63"/>
      <c r="RT66" s="63"/>
      <c r="RU66" s="63"/>
      <c r="RV66" s="63"/>
      <c r="RW66" s="63"/>
      <c r="RX66" s="63"/>
      <c r="RY66" s="63"/>
      <c r="RZ66" s="63"/>
      <c r="SA66" s="63"/>
      <c r="SB66" s="63"/>
      <c r="SC66" s="63"/>
      <c r="SD66" s="63"/>
      <c r="SE66" s="63"/>
      <c r="SF66" s="63"/>
      <c r="SG66" s="63"/>
      <c r="SH66" s="63"/>
      <c r="SI66" s="63"/>
      <c r="SJ66" s="63"/>
      <c r="SK66" s="63"/>
      <c r="SL66" s="63"/>
      <c r="SM66" s="63"/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3"/>
      <c r="TB66" s="63"/>
      <c r="TC66" s="63"/>
      <c r="TD66" s="63"/>
      <c r="TE66" s="63"/>
      <c r="TF66" s="63"/>
      <c r="TG66" s="63"/>
      <c r="TH66" s="63"/>
      <c r="TI66" s="63"/>
      <c r="TJ66" s="63"/>
      <c r="TK66" s="63"/>
      <c r="TL66" s="63"/>
      <c r="TM66" s="63"/>
      <c r="TN66" s="63"/>
      <c r="TO66" s="63"/>
      <c r="TP66" s="63"/>
      <c r="TQ66" s="63"/>
      <c r="TR66" s="63"/>
      <c r="TS66" s="63"/>
      <c r="TT66" s="63"/>
      <c r="TU66" s="63"/>
      <c r="TV66" s="63"/>
      <c r="TW66" s="63"/>
      <c r="TX66" s="63"/>
      <c r="TY66" s="63"/>
      <c r="TZ66" s="63"/>
      <c r="UA66" s="63"/>
      <c r="UB66" s="63"/>
      <c r="UC66" s="63"/>
      <c r="UD66" s="63"/>
      <c r="UE66" s="63"/>
      <c r="UF66" s="63"/>
      <c r="UG66" s="63"/>
      <c r="UH66" s="63"/>
      <c r="UI66" s="63"/>
      <c r="UJ66" s="63"/>
      <c r="UK66" s="63"/>
      <c r="UL66" s="63"/>
      <c r="UM66" s="63"/>
      <c r="UN66" s="63"/>
      <c r="UO66" s="63"/>
      <c r="UP66" s="63"/>
      <c r="UQ66" s="63"/>
      <c r="UR66" s="63"/>
      <c r="US66" s="63"/>
      <c r="UT66" s="63"/>
      <c r="UU66" s="63"/>
      <c r="UV66" s="63"/>
      <c r="UW66" s="63"/>
      <c r="UX66" s="63"/>
      <c r="UY66" s="63"/>
      <c r="UZ66" s="63"/>
      <c r="VA66" s="63"/>
      <c r="VB66" s="63"/>
      <c r="VC66" s="63"/>
      <c r="VD66" s="63"/>
      <c r="VE66" s="63"/>
      <c r="VF66" s="63"/>
      <c r="VG66" s="63"/>
      <c r="VH66" s="63"/>
      <c r="VI66" s="63"/>
      <c r="VJ66" s="63"/>
      <c r="VK66" s="63"/>
      <c r="VL66" s="63"/>
      <c r="VM66" s="63"/>
      <c r="VN66" s="63"/>
      <c r="VO66" s="63"/>
      <c r="VP66" s="63"/>
      <c r="VQ66" s="63"/>
      <c r="VR66" s="63"/>
      <c r="VS66" s="63"/>
      <c r="VT66" s="63"/>
      <c r="VU66" s="63"/>
      <c r="VV66" s="63"/>
      <c r="VW66" s="63"/>
      <c r="VX66" s="63"/>
      <c r="VY66" s="63"/>
      <c r="VZ66" s="63"/>
      <c r="WA66" s="63"/>
      <c r="WB66" s="63"/>
      <c r="WC66" s="63"/>
      <c r="WD66" s="63"/>
      <c r="WE66" s="63"/>
      <c r="WF66" s="63"/>
      <c r="WG66" s="63"/>
      <c r="WH66" s="63"/>
      <c r="WI66" s="63"/>
      <c r="WJ66" s="63"/>
      <c r="WK66" s="63"/>
      <c r="WL66" s="63"/>
      <c r="WM66" s="63"/>
      <c r="WN66" s="63"/>
      <c r="WO66" s="63"/>
      <c r="WP66" s="63"/>
      <c r="WQ66" s="63"/>
      <c r="WR66" s="63"/>
      <c r="WS66" s="63"/>
      <c r="WT66" s="63"/>
      <c r="WU66" s="63"/>
      <c r="WV66" s="63"/>
      <c r="WW66" s="63"/>
      <c r="WX66" s="63"/>
      <c r="WY66" s="63"/>
      <c r="WZ66" s="63"/>
      <c r="XA66" s="63"/>
      <c r="XB66" s="63"/>
      <c r="XC66" s="63"/>
      <c r="XD66" s="63"/>
      <c r="XE66" s="63"/>
      <c r="XF66" s="63"/>
      <c r="XG66" s="63"/>
      <c r="XH66" s="63"/>
      <c r="XI66" s="63"/>
      <c r="XJ66" s="63"/>
      <c r="XK66" s="63"/>
      <c r="XL66" s="63"/>
      <c r="XM66" s="63"/>
      <c r="XN66" s="63"/>
      <c r="XO66" s="63"/>
      <c r="XP66" s="63"/>
      <c r="XQ66" s="63"/>
      <c r="XR66" s="63"/>
      <c r="XS66" s="63"/>
      <c r="XT66" s="63"/>
      <c r="XU66" s="63"/>
      <c r="XV66" s="63"/>
      <c r="XW66" s="63"/>
      <c r="XX66" s="63"/>
      <c r="XY66" s="63"/>
      <c r="XZ66" s="63"/>
      <c r="YA66" s="63"/>
      <c r="YB66" s="63"/>
      <c r="YC66" s="63"/>
      <c r="YD66" s="63"/>
      <c r="YE66" s="63"/>
      <c r="YF66" s="63"/>
      <c r="YG66" s="63"/>
      <c r="YH66" s="63"/>
      <c r="YI66" s="63"/>
      <c r="YJ66" s="63"/>
      <c r="YK66" s="63"/>
      <c r="YL66" s="63"/>
      <c r="YM66" s="63"/>
      <c r="YN66" s="63"/>
      <c r="YO66" s="63"/>
      <c r="YP66" s="63"/>
      <c r="YQ66" s="63"/>
      <c r="YR66" s="63"/>
      <c r="YS66" s="63"/>
      <c r="YT66" s="63"/>
      <c r="YU66" s="63"/>
      <c r="YV66" s="63"/>
      <c r="YW66" s="63"/>
      <c r="YX66" s="63"/>
      <c r="YY66" s="63"/>
      <c r="YZ66" s="63"/>
      <c r="ZA66" s="63"/>
      <c r="ZB66" s="63"/>
      <c r="ZC66" s="63"/>
      <c r="ZD66" s="63"/>
      <c r="ZE66" s="63"/>
      <c r="ZF66" s="63"/>
      <c r="ZG66" s="63"/>
      <c r="ZH66" s="63"/>
      <c r="ZI66" s="63"/>
      <c r="ZJ66" s="63"/>
      <c r="ZK66" s="63"/>
      <c r="ZL66" s="63"/>
      <c r="ZM66" s="63"/>
      <c r="ZN66" s="63"/>
      <c r="ZO66" s="63"/>
      <c r="ZP66" s="63"/>
      <c r="ZQ66" s="63"/>
      <c r="ZR66" s="63"/>
      <c r="ZS66" s="63"/>
      <c r="ZT66" s="63"/>
      <c r="ZU66" s="63"/>
      <c r="ZV66" s="63"/>
      <c r="ZW66" s="63"/>
      <c r="ZX66" s="63"/>
      <c r="ZY66" s="63"/>
      <c r="ZZ66" s="63"/>
      <c r="AAA66" s="63"/>
      <c r="AAB66" s="63"/>
      <c r="AAC66" s="63"/>
      <c r="AAD66" s="63"/>
      <c r="AAE66" s="63"/>
      <c r="AAF66" s="63"/>
      <c r="AAG66" s="63"/>
      <c r="AAH66" s="63"/>
      <c r="AAI66" s="63"/>
      <c r="AAJ66" s="63"/>
      <c r="AAK66" s="63"/>
      <c r="AAL66" s="63"/>
      <c r="AAM66" s="63"/>
      <c r="AAN66" s="63"/>
      <c r="AAO66" s="63"/>
      <c r="AAP66" s="63"/>
      <c r="AAQ66" s="63"/>
      <c r="AAR66" s="63"/>
      <c r="AAS66" s="63"/>
      <c r="AAT66" s="63"/>
      <c r="AAU66" s="63"/>
      <c r="AAV66" s="63"/>
      <c r="AAW66" s="63"/>
      <c r="AAX66" s="63"/>
      <c r="AAY66" s="63"/>
      <c r="AAZ66" s="63"/>
      <c r="ABA66" s="63"/>
      <c r="ABB66" s="63"/>
      <c r="ABC66" s="63"/>
      <c r="ABD66" s="63"/>
      <c r="ABE66" s="63"/>
      <c r="ABF66" s="63"/>
      <c r="ABG66" s="63"/>
      <c r="ABH66" s="63"/>
      <c r="ABI66" s="63"/>
      <c r="ABJ66" s="63"/>
      <c r="ABK66" s="63"/>
      <c r="ABL66" s="63"/>
      <c r="ABM66" s="63"/>
      <c r="ABN66" s="63"/>
      <c r="ABO66" s="63"/>
      <c r="ABP66" s="63"/>
      <c r="ABQ66" s="63"/>
      <c r="ABR66" s="63"/>
      <c r="ABS66" s="63"/>
      <c r="ABT66" s="63"/>
      <c r="ABU66" s="63"/>
      <c r="ABV66" s="63"/>
      <c r="ABW66" s="63"/>
      <c r="ABX66" s="63"/>
      <c r="ABY66" s="63"/>
      <c r="ABZ66" s="63"/>
      <c r="ACA66" s="63"/>
      <c r="ACB66" s="63"/>
      <c r="ACC66" s="63"/>
      <c r="ACD66" s="63"/>
      <c r="ACE66" s="63"/>
      <c r="ACF66" s="63"/>
      <c r="ACG66" s="63"/>
      <c r="ACH66" s="63"/>
      <c r="ACI66" s="63"/>
      <c r="ACJ66" s="63"/>
      <c r="ACK66" s="63"/>
      <c r="ACL66" s="63"/>
      <c r="ACM66" s="63"/>
      <c r="ACN66" s="63"/>
      <c r="ACO66" s="63"/>
      <c r="ACP66" s="63"/>
      <c r="ACQ66" s="63"/>
      <c r="ACR66" s="63"/>
      <c r="ACS66" s="63"/>
      <c r="ACT66" s="63"/>
      <c r="ACU66" s="63"/>
      <c r="ACV66" s="63"/>
      <c r="ACW66" s="63"/>
      <c r="ACX66" s="63"/>
      <c r="ACY66" s="63"/>
      <c r="ACZ66" s="63"/>
      <c r="ADA66" s="63"/>
      <c r="ADB66" s="63"/>
      <c r="ADC66" s="63"/>
      <c r="ADD66" s="63"/>
      <c r="ADE66" s="63"/>
      <c r="ADF66" s="63"/>
      <c r="ADG66" s="63"/>
      <c r="ADH66" s="63"/>
      <c r="ADI66" s="63"/>
      <c r="ADJ66" s="63"/>
      <c r="ADK66" s="63"/>
      <c r="ADL66" s="63"/>
      <c r="ADM66" s="63"/>
      <c r="ADN66" s="63"/>
      <c r="ADO66" s="63"/>
      <c r="ADP66" s="63"/>
      <c r="ADQ66" s="63"/>
      <c r="ADR66" s="63"/>
      <c r="ADS66" s="63"/>
      <c r="ADT66" s="63"/>
      <c r="ADU66" s="63"/>
      <c r="ADV66" s="63"/>
      <c r="ADW66" s="63"/>
      <c r="ADX66" s="63"/>
      <c r="ADY66" s="63"/>
      <c r="ADZ66" s="63"/>
      <c r="AEA66" s="63"/>
      <c r="AEB66" s="63"/>
      <c r="AEC66" s="63"/>
      <c r="AED66" s="63"/>
      <c r="AEE66" s="63"/>
      <c r="AEF66" s="63"/>
      <c r="AEG66" s="63"/>
      <c r="AEH66" s="63"/>
      <c r="AEI66" s="63"/>
      <c r="AEJ66" s="63"/>
      <c r="AEK66" s="63"/>
      <c r="AEL66" s="63"/>
      <c r="AEM66" s="63"/>
      <c r="AEN66" s="63"/>
      <c r="AEO66" s="63"/>
      <c r="AEP66" s="63"/>
      <c r="AEQ66" s="63"/>
      <c r="AER66" s="63"/>
      <c r="AES66" s="63"/>
      <c r="AET66" s="63"/>
      <c r="AEU66" s="63"/>
      <c r="AEV66" s="63"/>
      <c r="AEW66" s="63"/>
      <c r="AEX66" s="63"/>
      <c r="AEY66" s="63"/>
      <c r="AEZ66" s="63"/>
      <c r="AFA66" s="63"/>
      <c r="AFB66" s="63"/>
      <c r="AFC66" s="63"/>
      <c r="AFD66" s="63"/>
      <c r="AFE66" s="63"/>
      <c r="AFF66" s="63"/>
      <c r="AFG66" s="63"/>
      <c r="AFH66" s="63"/>
      <c r="AFI66" s="63"/>
      <c r="AFJ66" s="63"/>
      <c r="AFK66" s="63"/>
      <c r="AFL66" s="63"/>
      <c r="AFM66" s="63"/>
      <c r="AFN66" s="63"/>
      <c r="AFO66" s="63"/>
      <c r="AFP66" s="63"/>
      <c r="AFQ66" s="63"/>
      <c r="AFR66" s="63"/>
      <c r="AFS66" s="63"/>
      <c r="AFT66" s="63"/>
      <c r="AFU66" s="63"/>
      <c r="AFV66" s="63"/>
      <c r="AFW66" s="63"/>
      <c r="AFX66" s="63"/>
      <c r="AFY66" s="63"/>
      <c r="AFZ66" s="63"/>
      <c r="AGA66" s="63"/>
      <c r="AGB66" s="63"/>
      <c r="AGC66" s="63"/>
      <c r="AGD66" s="63"/>
      <c r="AGE66" s="63"/>
      <c r="AGF66" s="63"/>
      <c r="AGG66" s="63"/>
      <c r="AGH66" s="63"/>
      <c r="AGI66" s="63"/>
      <c r="AGJ66" s="63"/>
      <c r="AGK66" s="63"/>
      <c r="AGL66" s="63"/>
      <c r="AGM66" s="63"/>
      <c r="AGN66" s="63"/>
      <c r="AGO66" s="63"/>
      <c r="AGP66" s="63"/>
      <c r="AGQ66" s="63"/>
      <c r="AGR66" s="63"/>
      <c r="AGS66" s="63"/>
      <c r="AGT66" s="63"/>
      <c r="AGU66" s="63"/>
      <c r="AGV66" s="63"/>
      <c r="AGW66" s="63"/>
      <c r="AGX66" s="63"/>
      <c r="AGY66" s="63"/>
      <c r="AGZ66" s="63"/>
      <c r="AHA66" s="63"/>
      <c r="AHB66" s="63"/>
      <c r="AHC66" s="63"/>
      <c r="AHD66" s="63"/>
      <c r="AHE66" s="63"/>
      <c r="AHF66" s="63"/>
      <c r="AHG66" s="63"/>
      <c r="AHH66" s="63"/>
      <c r="AHI66" s="63"/>
      <c r="AHJ66" s="63"/>
      <c r="AHK66" s="63"/>
      <c r="AHL66" s="63"/>
      <c r="AHM66" s="63"/>
      <c r="AHN66" s="63"/>
      <c r="AHO66" s="63"/>
      <c r="AHP66" s="63"/>
      <c r="AHQ66" s="63"/>
      <c r="AHR66" s="63"/>
      <c r="AHS66" s="63"/>
      <c r="AHT66" s="63"/>
      <c r="AHU66" s="63"/>
      <c r="AHV66" s="63"/>
      <c r="AHW66" s="63"/>
      <c r="AHX66" s="63"/>
      <c r="AHY66" s="63"/>
      <c r="AHZ66" s="63"/>
      <c r="AIA66" s="63"/>
      <c r="AIB66" s="63"/>
      <c r="AIC66" s="63"/>
      <c r="AID66" s="63"/>
      <c r="AIE66" s="63"/>
      <c r="AIF66" s="63"/>
      <c r="AIG66" s="63"/>
      <c r="AIH66" s="63"/>
      <c r="AII66" s="63"/>
      <c r="AIJ66" s="63"/>
      <c r="AIK66" s="63"/>
      <c r="AIL66" s="63"/>
      <c r="AIM66" s="63"/>
      <c r="AIN66" s="63"/>
      <c r="AIO66" s="63"/>
      <c r="AIP66" s="63"/>
      <c r="AIQ66" s="63"/>
      <c r="AIR66" s="63"/>
      <c r="AIS66" s="63"/>
      <c r="AIT66" s="63"/>
      <c r="AIU66" s="63"/>
      <c r="AIV66" s="63"/>
      <c r="AIW66" s="63"/>
      <c r="AIX66" s="63"/>
      <c r="AIY66" s="63"/>
      <c r="AIZ66" s="63"/>
      <c r="AJA66" s="63"/>
      <c r="AJB66" s="63"/>
      <c r="AJC66" s="63"/>
      <c r="AJD66" s="63"/>
      <c r="AJE66" s="63"/>
      <c r="AJF66" s="63"/>
      <c r="AJG66" s="63"/>
      <c r="AJH66" s="63"/>
      <c r="AJI66" s="63"/>
      <c r="AJJ66" s="63"/>
      <c r="AJK66" s="63"/>
      <c r="AJL66" s="63"/>
      <c r="AJM66" s="63"/>
      <c r="AJN66" s="63"/>
      <c r="AJO66" s="63"/>
      <c r="AJP66" s="63"/>
      <c r="AJQ66" s="63"/>
      <c r="AJR66" s="63"/>
      <c r="AJS66" s="63"/>
      <c r="AJT66" s="63"/>
      <c r="AJU66" s="63"/>
      <c r="AJV66" s="63"/>
      <c r="AJW66" s="63"/>
      <c r="AJX66" s="63"/>
      <c r="AJY66" s="63"/>
      <c r="AJZ66" s="63"/>
      <c r="AKA66" s="63"/>
      <c r="AKB66" s="63"/>
      <c r="AKC66" s="63"/>
      <c r="AKD66" s="63"/>
      <c r="AKE66" s="63"/>
      <c r="AKF66" s="63"/>
      <c r="AKG66" s="63"/>
      <c r="AKH66" s="63"/>
      <c r="AKI66" s="63"/>
      <c r="AKJ66" s="63"/>
      <c r="AKK66" s="63"/>
      <c r="AKL66" s="63"/>
      <c r="AKM66" s="63"/>
      <c r="AKN66" s="63"/>
      <c r="AKO66" s="63"/>
      <c r="AKP66" s="63"/>
      <c r="AKQ66" s="63"/>
      <c r="AKR66" s="63"/>
      <c r="AKS66" s="63"/>
      <c r="AKT66" s="63"/>
      <c r="AKU66" s="63"/>
      <c r="AKV66" s="63"/>
      <c r="AKW66" s="63"/>
      <c r="AKX66" s="63"/>
      <c r="AKY66" s="63"/>
      <c r="AKZ66" s="63"/>
      <c r="ALA66" s="63"/>
      <c r="ALB66" s="63"/>
      <c r="ALC66" s="63"/>
      <c r="ALD66" s="63"/>
      <c r="ALE66" s="63"/>
      <c r="ALF66" s="63"/>
      <c r="ALG66" s="63"/>
      <c r="ALH66" s="63"/>
      <c r="ALI66" s="63"/>
      <c r="ALJ66" s="63"/>
      <c r="ALK66" s="63"/>
      <c r="ALL66" s="63"/>
      <c r="ALM66" s="63"/>
      <c r="ALN66" s="63"/>
      <c r="ALO66" s="63"/>
      <c r="ALP66" s="63"/>
      <c r="ALQ66" s="63"/>
      <c r="ALR66" s="63"/>
      <c r="ALS66" s="63"/>
      <c r="ALT66" s="63"/>
      <c r="ALU66" s="63"/>
      <c r="ALV66" s="63"/>
      <c r="ALW66" s="63"/>
      <c r="ALX66" s="63"/>
      <c r="ALY66" s="63"/>
      <c r="ALZ66" s="63"/>
      <c r="AMA66" s="63"/>
      <c r="AMB66" s="63"/>
      <c r="AMC66" s="63"/>
      <c r="AMD66" s="63"/>
      <c r="AME66" s="63"/>
      <c r="AMF66" s="63"/>
      <c r="AMG66" s="63"/>
      <c r="AMH66" s="63"/>
      <c r="AMI66" s="63"/>
    </row>
    <row r="67" spans="1:1023" ht="28.5" x14ac:dyDescent="0.25">
      <c r="A67" s="49" t="s">
        <v>60</v>
      </c>
      <c r="B67" s="7" t="s">
        <v>63</v>
      </c>
      <c r="C67" s="49" t="s">
        <v>10</v>
      </c>
      <c r="D67" s="49">
        <v>6</v>
      </c>
      <c r="E67" s="67">
        <v>1300</v>
      </c>
      <c r="F67" s="64">
        <f>E67*G67+E67</f>
        <v>1404</v>
      </c>
      <c r="G67" s="5">
        <v>0.08</v>
      </c>
      <c r="H67" s="64">
        <f>D67*E67</f>
        <v>7800</v>
      </c>
      <c r="I67" s="64">
        <f>D67*F67</f>
        <v>8424</v>
      </c>
      <c r="J67" s="122"/>
    </row>
    <row r="68" spans="1:1023" ht="28.5" customHeight="1" x14ac:dyDescent="0.25">
      <c r="A68" s="22"/>
      <c r="B68" s="22"/>
      <c r="C68" s="22"/>
      <c r="D68" s="22"/>
      <c r="E68" s="22"/>
      <c r="F68" s="22"/>
      <c r="G68" s="14" t="s">
        <v>11</v>
      </c>
      <c r="H68" s="65">
        <f>SUM(H64:H67)</f>
        <v>36100</v>
      </c>
      <c r="I68" s="65">
        <f>SUM(I64:I67)</f>
        <v>38988</v>
      </c>
      <c r="J68" s="24"/>
    </row>
    <row r="69" spans="1:1023" x14ac:dyDescent="0.25">
      <c r="A69" s="23"/>
      <c r="B69" s="25"/>
    </row>
    <row r="71" spans="1:1023" ht="27" customHeight="1" x14ac:dyDescent="0.25">
      <c r="F71" s="47"/>
      <c r="G71" s="47"/>
      <c r="H71" s="156" t="s">
        <v>59</v>
      </c>
      <c r="I71" s="156"/>
      <c r="J71" s="156"/>
    </row>
    <row r="72" spans="1:1023" x14ac:dyDescent="0.25">
      <c r="B72" s="30"/>
    </row>
    <row r="73" spans="1:1023" x14ac:dyDescent="0.25">
      <c r="H73" s="1" t="s">
        <v>46</v>
      </c>
    </row>
    <row r="74" spans="1:1023" x14ac:dyDescent="0.25">
      <c r="B74" s="25"/>
      <c r="H74" s="1" t="s">
        <v>47</v>
      </c>
    </row>
    <row r="76" spans="1:1023" x14ac:dyDescent="0.25">
      <c r="B76" s="13"/>
    </row>
    <row r="77" spans="1:1023" x14ac:dyDescent="0.25">
      <c r="B77" s="97" t="s">
        <v>64</v>
      </c>
    </row>
    <row r="78" spans="1:1023" ht="40.5" x14ac:dyDescent="0.25">
      <c r="A78" s="2" t="s">
        <v>1</v>
      </c>
      <c r="B78" s="2" t="s">
        <v>2</v>
      </c>
      <c r="C78" s="2" t="s">
        <v>3</v>
      </c>
      <c r="D78" s="2" t="s">
        <v>4</v>
      </c>
      <c r="E78" s="14" t="s">
        <v>21</v>
      </c>
      <c r="F78" s="14" t="s">
        <v>22</v>
      </c>
      <c r="G78" s="14" t="s">
        <v>17</v>
      </c>
      <c r="H78" s="14" t="s">
        <v>5</v>
      </c>
      <c r="I78" s="14" t="s">
        <v>6</v>
      </c>
      <c r="J78" s="2" t="s">
        <v>7</v>
      </c>
    </row>
    <row r="79" spans="1:1023" ht="28.5" x14ac:dyDescent="0.25">
      <c r="A79" s="49">
        <v>3</v>
      </c>
      <c r="B79" s="7" t="s">
        <v>29</v>
      </c>
      <c r="C79" s="6" t="s">
        <v>9</v>
      </c>
      <c r="D79" s="49">
        <v>2</v>
      </c>
      <c r="E79" s="67">
        <v>783</v>
      </c>
      <c r="F79" s="66">
        <f t="shared" ref="F79:F87" si="3">E79*G79+E79</f>
        <v>845.64</v>
      </c>
      <c r="G79" s="10">
        <v>0.08</v>
      </c>
      <c r="H79" s="66">
        <f t="shared" ref="H79:H87" si="4">D79*E79</f>
        <v>1566</v>
      </c>
      <c r="I79" s="66">
        <f t="shared" ref="I79:I87" si="5">D79*F79</f>
        <v>1691.28</v>
      </c>
      <c r="J79" s="14"/>
    </row>
    <row r="80" spans="1:1023" ht="28.5" x14ac:dyDescent="0.25">
      <c r="A80" s="49">
        <v>4</v>
      </c>
      <c r="B80" s="7" t="s">
        <v>30</v>
      </c>
      <c r="C80" s="6" t="s">
        <v>9</v>
      </c>
      <c r="D80" s="49">
        <v>2</v>
      </c>
      <c r="E80" s="67">
        <v>172</v>
      </c>
      <c r="F80" s="66">
        <f t="shared" si="3"/>
        <v>185.76</v>
      </c>
      <c r="G80" s="10">
        <v>0.08</v>
      </c>
      <c r="H80" s="66">
        <f t="shared" si="4"/>
        <v>344</v>
      </c>
      <c r="I80" s="66">
        <f t="shared" si="5"/>
        <v>371.52</v>
      </c>
      <c r="J80" s="14"/>
    </row>
    <row r="81" spans="1:10" ht="28.5" x14ac:dyDescent="0.25">
      <c r="A81" s="49">
        <v>5</v>
      </c>
      <c r="B81" s="7" t="s">
        <v>31</v>
      </c>
      <c r="C81" s="49" t="s">
        <v>9</v>
      </c>
      <c r="D81" s="49">
        <v>20</v>
      </c>
      <c r="E81" s="67">
        <v>216</v>
      </c>
      <c r="F81" s="66">
        <f t="shared" si="3"/>
        <v>233.28</v>
      </c>
      <c r="G81" s="10">
        <v>0.08</v>
      </c>
      <c r="H81" s="66">
        <f t="shared" si="4"/>
        <v>4320</v>
      </c>
      <c r="I81" s="66">
        <f t="shared" si="5"/>
        <v>4665.6000000000004</v>
      </c>
      <c r="J81" s="14"/>
    </row>
    <row r="82" spans="1:10" ht="85.5" x14ac:dyDescent="0.25">
      <c r="A82" s="49">
        <v>9</v>
      </c>
      <c r="B82" s="7" t="s">
        <v>32</v>
      </c>
      <c r="C82" s="6" t="s">
        <v>9</v>
      </c>
      <c r="D82" s="49">
        <v>100</v>
      </c>
      <c r="E82" s="64">
        <v>7.5</v>
      </c>
      <c r="F82" s="66">
        <f t="shared" si="3"/>
        <v>8.1</v>
      </c>
      <c r="G82" s="10">
        <v>0.08</v>
      </c>
      <c r="H82" s="66">
        <f t="shared" si="4"/>
        <v>750</v>
      </c>
      <c r="I82" s="66">
        <f t="shared" si="5"/>
        <v>810</v>
      </c>
      <c r="J82" s="6"/>
    </row>
    <row r="83" spans="1:10" ht="28.5" x14ac:dyDescent="0.25">
      <c r="A83" s="49">
        <v>10</v>
      </c>
      <c r="B83" s="7" t="s">
        <v>96</v>
      </c>
      <c r="C83" s="6" t="s">
        <v>10</v>
      </c>
      <c r="D83" s="49">
        <v>7</v>
      </c>
      <c r="E83" s="64">
        <v>102</v>
      </c>
      <c r="F83" s="66">
        <f t="shared" si="3"/>
        <v>110.16</v>
      </c>
      <c r="G83" s="10">
        <v>0.08</v>
      </c>
      <c r="H83" s="66">
        <f t="shared" si="4"/>
        <v>714</v>
      </c>
      <c r="I83" s="66">
        <f t="shared" si="5"/>
        <v>771.12</v>
      </c>
      <c r="J83" s="6"/>
    </row>
    <row r="84" spans="1:10" ht="28.5" x14ac:dyDescent="0.25">
      <c r="A84" s="49">
        <v>11</v>
      </c>
      <c r="B84" s="7" t="s">
        <v>97</v>
      </c>
      <c r="C84" s="6" t="s">
        <v>10</v>
      </c>
      <c r="D84" s="49">
        <v>3</v>
      </c>
      <c r="E84" s="64">
        <v>102</v>
      </c>
      <c r="F84" s="66">
        <f t="shared" si="3"/>
        <v>110.16</v>
      </c>
      <c r="G84" s="10">
        <v>0.08</v>
      </c>
      <c r="H84" s="66">
        <f t="shared" si="4"/>
        <v>306</v>
      </c>
      <c r="I84" s="66">
        <f t="shared" si="5"/>
        <v>330.48</v>
      </c>
      <c r="J84" s="6"/>
    </row>
    <row r="85" spans="1:10" ht="45" customHeight="1" x14ac:dyDescent="0.25">
      <c r="A85" s="49">
        <v>12</v>
      </c>
      <c r="B85" s="7" t="s">
        <v>33</v>
      </c>
      <c r="C85" s="6" t="s">
        <v>10</v>
      </c>
      <c r="D85" s="49">
        <v>1</v>
      </c>
      <c r="E85" s="64">
        <v>110</v>
      </c>
      <c r="F85" s="66">
        <f t="shared" si="3"/>
        <v>118.8</v>
      </c>
      <c r="G85" s="10">
        <v>0.08</v>
      </c>
      <c r="H85" s="66">
        <f t="shared" si="4"/>
        <v>110</v>
      </c>
      <c r="I85" s="66">
        <f t="shared" si="5"/>
        <v>118.8</v>
      </c>
      <c r="J85" s="6"/>
    </row>
    <row r="86" spans="1:10" ht="142.5" x14ac:dyDescent="0.25">
      <c r="A86" s="49">
        <v>13</v>
      </c>
      <c r="B86" s="20" t="s">
        <v>35</v>
      </c>
      <c r="C86" s="99" t="s">
        <v>9</v>
      </c>
      <c r="D86" s="21">
        <v>2</v>
      </c>
      <c r="E86" s="70">
        <v>1000</v>
      </c>
      <c r="F86" s="66">
        <f t="shared" si="3"/>
        <v>1080</v>
      </c>
      <c r="G86" s="10">
        <v>0.08</v>
      </c>
      <c r="H86" s="66">
        <f t="shared" si="4"/>
        <v>2000</v>
      </c>
      <c r="I86" s="66">
        <f t="shared" si="5"/>
        <v>2160</v>
      </c>
      <c r="J86" s="20"/>
    </row>
    <row r="87" spans="1:10" ht="57" x14ac:dyDescent="0.25">
      <c r="A87" s="49">
        <v>14</v>
      </c>
      <c r="B87" s="48" t="s">
        <v>48</v>
      </c>
      <c r="C87" s="100" t="s">
        <v>9</v>
      </c>
      <c r="D87" s="100">
        <v>100</v>
      </c>
      <c r="E87" s="71">
        <v>2.5</v>
      </c>
      <c r="F87" s="72">
        <f t="shared" si="3"/>
        <v>2.7</v>
      </c>
      <c r="G87" s="19">
        <v>0.08</v>
      </c>
      <c r="H87" s="72">
        <f t="shared" si="4"/>
        <v>250</v>
      </c>
      <c r="I87" s="72">
        <f t="shared" si="5"/>
        <v>270</v>
      </c>
      <c r="J87" s="48"/>
    </row>
    <row r="88" spans="1:10" x14ac:dyDescent="0.25">
      <c r="A88" s="37"/>
      <c r="B88" s="37"/>
      <c r="C88" s="37"/>
      <c r="D88" s="37"/>
      <c r="E88" s="37"/>
      <c r="F88" s="183" t="s">
        <v>11</v>
      </c>
      <c r="G88" s="184"/>
      <c r="H88" s="73">
        <f>SUM(H79:H87)</f>
        <v>10360</v>
      </c>
      <c r="I88" s="73">
        <f>SUM(I79:I87)</f>
        <v>11188.8</v>
      </c>
      <c r="J88" s="37"/>
    </row>
    <row r="90" spans="1:10" ht="40.5" customHeight="1" x14ac:dyDescent="0.25">
      <c r="F90" s="180" t="s">
        <v>45</v>
      </c>
      <c r="G90" s="180"/>
      <c r="H90" s="180"/>
      <c r="I90" s="180"/>
    </row>
    <row r="91" spans="1:10" ht="15" customHeight="1" x14ac:dyDescent="0.25">
      <c r="G91" s="1" t="s">
        <v>46</v>
      </c>
      <c r="I91" s="11"/>
    </row>
    <row r="92" spans="1:10" x14ac:dyDescent="0.25">
      <c r="G92" s="1" t="s">
        <v>47</v>
      </c>
      <c r="I92" s="11"/>
    </row>
    <row r="93" spans="1:10" x14ac:dyDescent="0.25">
      <c r="B93" s="97" t="s">
        <v>65</v>
      </c>
    </row>
    <row r="94" spans="1:10" ht="40.5" x14ac:dyDescent="0.25">
      <c r="A94" s="8" t="s">
        <v>1</v>
      </c>
      <c r="B94" s="8" t="s">
        <v>2</v>
      </c>
      <c r="C94" s="8" t="s">
        <v>3</v>
      </c>
      <c r="D94" s="8" t="s">
        <v>4</v>
      </c>
      <c r="E94" s="26" t="s">
        <v>12</v>
      </c>
      <c r="F94" s="26" t="s">
        <v>13</v>
      </c>
      <c r="G94" s="26" t="s">
        <v>17</v>
      </c>
      <c r="H94" s="26" t="s">
        <v>5</v>
      </c>
      <c r="I94" s="26" t="s">
        <v>6</v>
      </c>
      <c r="J94" s="8" t="s">
        <v>7</v>
      </c>
    </row>
    <row r="95" spans="1:10" ht="101.25" customHeight="1" x14ac:dyDescent="0.25">
      <c r="A95" s="99" t="s">
        <v>8</v>
      </c>
      <c r="B95" s="9" t="s">
        <v>44</v>
      </c>
      <c r="C95" s="99" t="s">
        <v>9</v>
      </c>
      <c r="D95" s="21">
        <v>50</v>
      </c>
      <c r="E95" s="72">
        <v>7.5</v>
      </c>
      <c r="F95" s="64">
        <f>E95*G95+E95</f>
        <v>8.1</v>
      </c>
      <c r="G95" s="5">
        <v>0.08</v>
      </c>
      <c r="H95" s="64">
        <f>D95*E95</f>
        <v>375</v>
      </c>
      <c r="I95" s="64">
        <f>D95*F95</f>
        <v>405</v>
      </c>
      <c r="J95" s="20"/>
    </row>
    <row r="96" spans="1:10" x14ac:dyDescent="0.25">
      <c r="A96" s="4"/>
      <c r="B96" s="9"/>
      <c r="C96" s="4"/>
      <c r="D96" s="4"/>
      <c r="E96" s="4"/>
      <c r="F96" s="163" t="s">
        <v>11</v>
      </c>
      <c r="G96" s="185"/>
      <c r="H96" s="74">
        <f>SUM(H95:H95)</f>
        <v>375</v>
      </c>
      <c r="I96" s="74">
        <f>SUM(I95:I95)</f>
        <v>405</v>
      </c>
      <c r="J96" s="18"/>
    </row>
    <row r="99" spans="1:1023" ht="15" customHeight="1" x14ac:dyDescent="0.25">
      <c r="E99" s="180" t="s">
        <v>45</v>
      </c>
      <c r="F99" s="180"/>
      <c r="G99" s="180"/>
      <c r="H99" s="180"/>
      <c r="I99" s="180"/>
    </row>
    <row r="100" spans="1:1023" x14ac:dyDescent="0.25">
      <c r="F100" s="1" t="s">
        <v>46</v>
      </c>
    </row>
    <row r="101" spans="1:1023" x14ac:dyDescent="0.25">
      <c r="F101" s="1" t="s">
        <v>47</v>
      </c>
    </row>
    <row r="102" spans="1:1023" x14ac:dyDescent="0.25">
      <c r="B102" s="154" t="s">
        <v>100</v>
      </c>
    </row>
    <row r="103" spans="1:1023" s="95" customFormat="1" ht="40.5" x14ac:dyDescent="0.25">
      <c r="A103" s="2" t="s">
        <v>1</v>
      </c>
      <c r="B103" s="2" t="s">
        <v>2</v>
      </c>
      <c r="C103" s="2" t="s">
        <v>3</v>
      </c>
      <c r="D103" s="2" t="s">
        <v>4</v>
      </c>
      <c r="E103" s="14" t="s">
        <v>12</v>
      </c>
      <c r="F103" s="14" t="s">
        <v>13</v>
      </c>
      <c r="G103" s="14" t="s">
        <v>17</v>
      </c>
      <c r="H103" s="14" t="s">
        <v>5</v>
      </c>
      <c r="I103" s="14" t="s">
        <v>6</v>
      </c>
      <c r="J103" s="2" t="s">
        <v>7</v>
      </c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  <c r="IW103" s="63"/>
      <c r="IX103" s="63"/>
      <c r="IY103" s="63"/>
      <c r="IZ103" s="63"/>
      <c r="JA103" s="63"/>
      <c r="JB103" s="63"/>
      <c r="JC103" s="63"/>
      <c r="JD103" s="63"/>
      <c r="JE103" s="63"/>
      <c r="JF103" s="63"/>
      <c r="JG103" s="63"/>
      <c r="JH103" s="63"/>
      <c r="JI103" s="63"/>
      <c r="JJ103" s="63"/>
      <c r="JK103" s="63"/>
      <c r="JL103" s="63"/>
      <c r="JM103" s="63"/>
      <c r="JN103" s="63"/>
      <c r="JO103" s="63"/>
      <c r="JP103" s="63"/>
      <c r="JQ103" s="63"/>
      <c r="JR103" s="63"/>
      <c r="JS103" s="63"/>
      <c r="JT103" s="63"/>
      <c r="JU103" s="63"/>
      <c r="JV103" s="63"/>
      <c r="JW103" s="63"/>
      <c r="JX103" s="63"/>
      <c r="JY103" s="63"/>
      <c r="JZ103" s="63"/>
      <c r="KA103" s="63"/>
      <c r="KB103" s="63"/>
      <c r="KC103" s="63"/>
      <c r="KD103" s="63"/>
      <c r="KE103" s="63"/>
      <c r="KF103" s="63"/>
      <c r="KG103" s="63"/>
      <c r="KH103" s="63"/>
      <c r="KI103" s="63"/>
      <c r="KJ103" s="63"/>
      <c r="KK103" s="63"/>
      <c r="KL103" s="63"/>
      <c r="KM103" s="63"/>
      <c r="KN103" s="63"/>
      <c r="KO103" s="63"/>
      <c r="KP103" s="63"/>
      <c r="KQ103" s="63"/>
      <c r="KR103" s="63"/>
      <c r="KS103" s="63"/>
      <c r="KT103" s="63"/>
      <c r="KU103" s="63"/>
      <c r="KV103" s="63"/>
      <c r="KW103" s="63"/>
      <c r="KX103" s="63"/>
      <c r="KY103" s="63"/>
      <c r="KZ103" s="63"/>
      <c r="LA103" s="63"/>
      <c r="LB103" s="63"/>
      <c r="LC103" s="63"/>
      <c r="LD103" s="63"/>
      <c r="LE103" s="63"/>
      <c r="LF103" s="63"/>
      <c r="LG103" s="63"/>
      <c r="LH103" s="63"/>
      <c r="LI103" s="63"/>
      <c r="LJ103" s="63"/>
      <c r="LK103" s="63"/>
      <c r="LL103" s="63"/>
      <c r="LM103" s="63"/>
      <c r="LN103" s="63"/>
      <c r="LO103" s="63"/>
      <c r="LP103" s="63"/>
      <c r="LQ103" s="63"/>
      <c r="LR103" s="63"/>
      <c r="LS103" s="63"/>
      <c r="LT103" s="63"/>
      <c r="LU103" s="63"/>
      <c r="LV103" s="63"/>
      <c r="LW103" s="63"/>
      <c r="LX103" s="63"/>
      <c r="LY103" s="63"/>
      <c r="LZ103" s="63"/>
      <c r="MA103" s="63"/>
      <c r="MB103" s="63"/>
      <c r="MC103" s="63"/>
      <c r="MD103" s="63"/>
      <c r="ME103" s="63"/>
      <c r="MF103" s="63"/>
      <c r="MG103" s="63"/>
      <c r="MH103" s="63"/>
      <c r="MI103" s="63"/>
      <c r="MJ103" s="63"/>
      <c r="MK103" s="63"/>
      <c r="ML103" s="63"/>
      <c r="MM103" s="63"/>
      <c r="MN103" s="63"/>
      <c r="MO103" s="63"/>
      <c r="MP103" s="63"/>
      <c r="MQ103" s="63"/>
      <c r="MR103" s="63"/>
      <c r="MS103" s="63"/>
      <c r="MT103" s="63"/>
      <c r="MU103" s="63"/>
      <c r="MV103" s="63"/>
      <c r="MW103" s="63"/>
      <c r="MX103" s="63"/>
      <c r="MY103" s="63"/>
      <c r="MZ103" s="63"/>
      <c r="NA103" s="63"/>
      <c r="NB103" s="63"/>
      <c r="NC103" s="63"/>
      <c r="ND103" s="63"/>
      <c r="NE103" s="63"/>
      <c r="NF103" s="63"/>
      <c r="NG103" s="63"/>
      <c r="NH103" s="63"/>
      <c r="NI103" s="63"/>
      <c r="NJ103" s="63"/>
      <c r="NK103" s="63"/>
      <c r="NL103" s="63"/>
      <c r="NM103" s="63"/>
      <c r="NN103" s="63"/>
      <c r="NO103" s="63"/>
      <c r="NP103" s="63"/>
      <c r="NQ103" s="63"/>
      <c r="NR103" s="63"/>
      <c r="NS103" s="63"/>
      <c r="NT103" s="63"/>
      <c r="NU103" s="63"/>
      <c r="NV103" s="63"/>
      <c r="NW103" s="63"/>
      <c r="NX103" s="63"/>
      <c r="NY103" s="63"/>
      <c r="NZ103" s="63"/>
      <c r="OA103" s="63"/>
      <c r="OB103" s="63"/>
      <c r="OC103" s="63"/>
      <c r="OD103" s="63"/>
      <c r="OE103" s="63"/>
      <c r="OF103" s="63"/>
      <c r="OG103" s="63"/>
      <c r="OH103" s="63"/>
      <c r="OI103" s="63"/>
      <c r="OJ103" s="63"/>
      <c r="OK103" s="63"/>
      <c r="OL103" s="63"/>
      <c r="OM103" s="63"/>
      <c r="ON103" s="63"/>
      <c r="OO103" s="63"/>
      <c r="OP103" s="63"/>
      <c r="OQ103" s="63"/>
      <c r="OR103" s="63"/>
      <c r="OS103" s="63"/>
      <c r="OT103" s="63"/>
      <c r="OU103" s="63"/>
      <c r="OV103" s="63"/>
      <c r="OW103" s="63"/>
      <c r="OX103" s="63"/>
      <c r="OY103" s="63"/>
      <c r="OZ103" s="63"/>
      <c r="PA103" s="63"/>
      <c r="PB103" s="63"/>
      <c r="PC103" s="63"/>
      <c r="PD103" s="63"/>
      <c r="PE103" s="63"/>
      <c r="PF103" s="63"/>
      <c r="PG103" s="63"/>
      <c r="PH103" s="63"/>
      <c r="PI103" s="63"/>
      <c r="PJ103" s="63"/>
      <c r="PK103" s="63"/>
      <c r="PL103" s="63"/>
      <c r="PM103" s="63"/>
      <c r="PN103" s="63"/>
      <c r="PO103" s="63"/>
      <c r="PP103" s="63"/>
      <c r="PQ103" s="63"/>
      <c r="PR103" s="63"/>
      <c r="PS103" s="63"/>
      <c r="PT103" s="63"/>
      <c r="PU103" s="63"/>
      <c r="PV103" s="63"/>
      <c r="PW103" s="63"/>
      <c r="PX103" s="63"/>
      <c r="PY103" s="63"/>
      <c r="PZ103" s="63"/>
      <c r="QA103" s="63"/>
      <c r="QB103" s="63"/>
      <c r="QC103" s="63"/>
      <c r="QD103" s="63"/>
      <c r="QE103" s="63"/>
      <c r="QF103" s="63"/>
      <c r="QG103" s="63"/>
      <c r="QH103" s="63"/>
      <c r="QI103" s="63"/>
      <c r="QJ103" s="63"/>
      <c r="QK103" s="63"/>
      <c r="QL103" s="63"/>
      <c r="QM103" s="63"/>
      <c r="QN103" s="63"/>
      <c r="QO103" s="63"/>
      <c r="QP103" s="63"/>
      <c r="QQ103" s="63"/>
      <c r="QR103" s="63"/>
      <c r="QS103" s="63"/>
      <c r="QT103" s="63"/>
      <c r="QU103" s="63"/>
      <c r="QV103" s="63"/>
      <c r="QW103" s="63"/>
      <c r="QX103" s="63"/>
      <c r="QY103" s="63"/>
      <c r="QZ103" s="63"/>
      <c r="RA103" s="63"/>
      <c r="RB103" s="63"/>
      <c r="RC103" s="63"/>
      <c r="RD103" s="63"/>
      <c r="RE103" s="63"/>
      <c r="RF103" s="63"/>
      <c r="RG103" s="63"/>
      <c r="RH103" s="63"/>
      <c r="RI103" s="63"/>
      <c r="RJ103" s="63"/>
      <c r="RK103" s="63"/>
      <c r="RL103" s="63"/>
      <c r="RM103" s="63"/>
      <c r="RN103" s="63"/>
      <c r="RO103" s="63"/>
      <c r="RP103" s="63"/>
      <c r="RQ103" s="63"/>
      <c r="RR103" s="63"/>
      <c r="RS103" s="63"/>
      <c r="RT103" s="63"/>
      <c r="RU103" s="63"/>
      <c r="RV103" s="63"/>
      <c r="RW103" s="63"/>
      <c r="RX103" s="63"/>
      <c r="RY103" s="63"/>
      <c r="RZ103" s="63"/>
      <c r="SA103" s="63"/>
      <c r="SB103" s="63"/>
      <c r="SC103" s="63"/>
      <c r="SD103" s="63"/>
      <c r="SE103" s="63"/>
      <c r="SF103" s="63"/>
      <c r="SG103" s="63"/>
      <c r="SH103" s="63"/>
      <c r="SI103" s="63"/>
      <c r="SJ103" s="63"/>
      <c r="SK103" s="63"/>
      <c r="SL103" s="63"/>
      <c r="SM103" s="63"/>
      <c r="SN103" s="63"/>
      <c r="SO103" s="63"/>
      <c r="SP103" s="63"/>
      <c r="SQ103" s="63"/>
      <c r="SR103" s="63"/>
      <c r="SS103" s="63"/>
      <c r="ST103" s="63"/>
      <c r="SU103" s="63"/>
      <c r="SV103" s="63"/>
      <c r="SW103" s="63"/>
      <c r="SX103" s="63"/>
      <c r="SY103" s="63"/>
      <c r="SZ103" s="63"/>
      <c r="TA103" s="63"/>
      <c r="TB103" s="63"/>
      <c r="TC103" s="63"/>
      <c r="TD103" s="63"/>
      <c r="TE103" s="63"/>
      <c r="TF103" s="63"/>
      <c r="TG103" s="63"/>
      <c r="TH103" s="63"/>
      <c r="TI103" s="63"/>
      <c r="TJ103" s="63"/>
      <c r="TK103" s="63"/>
      <c r="TL103" s="63"/>
      <c r="TM103" s="63"/>
      <c r="TN103" s="63"/>
      <c r="TO103" s="63"/>
      <c r="TP103" s="63"/>
      <c r="TQ103" s="63"/>
      <c r="TR103" s="63"/>
      <c r="TS103" s="63"/>
      <c r="TT103" s="63"/>
      <c r="TU103" s="63"/>
      <c r="TV103" s="63"/>
      <c r="TW103" s="63"/>
      <c r="TX103" s="63"/>
      <c r="TY103" s="63"/>
      <c r="TZ103" s="63"/>
      <c r="UA103" s="63"/>
      <c r="UB103" s="63"/>
      <c r="UC103" s="63"/>
      <c r="UD103" s="63"/>
      <c r="UE103" s="63"/>
      <c r="UF103" s="63"/>
      <c r="UG103" s="63"/>
      <c r="UH103" s="63"/>
      <c r="UI103" s="63"/>
      <c r="UJ103" s="63"/>
      <c r="UK103" s="63"/>
      <c r="UL103" s="63"/>
      <c r="UM103" s="63"/>
      <c r="UN103" s="63"/>
      <c r="UO103" s="63"/>
      <c r="UP103" s="63"/>
      <c r="UQ103" s="63"/>
      <c r="UR103" s="63"/>
      <c r="US103" s="63"/>
      <c r="UT103" s="63"/>
      <c r="UU103" s="63"/>
      <c r="UV103" s="63"/>
      <c r="UW103" s="63"/>
      <c r="UX103" s="63"/>
      <c r="UY103" s="63"/>
      <c r="UZ103" s="63"/>
      <c r="VA103" s="63"/>
      <c r="VB103" s="63"/>
      <c r="VC103" s="63"/>
      <c r="VD103" s="63"/>
      <c r="VE103" s="63"/>
      <c r="VF103" s="63"/>
      <c r="VG103" s="63"/>
      <c r="VH103" s="63"/>
      <c r="VI103" s="63"/>
      <c r="VJ103" s="63"/>
      <c r="VK103" s="63"/>
      <c r="VL103" s="63"/>
      <c r="VM103" s="63"/>
      <c r="VN103" s="63"/>
      <c r="VO103" s="63"/>
      <c r="VP103" s="63"/>
      <c r="VQ103" s="63"/>
      <c r="VR103" s="63"/>
      <c r="VS103" s="63"/>
      <c r="VT103" s="63"/>
      <c r="VU103" s="63"/>
      <c r="VV103" s="63"/>
      <c r="VW103" s="63"/>
      <c r="VX103" s="63"/>
      <c r="VY103" s="63"/>
      <c r="VZ103" s="63"/>
      <c r="WA103" s="63"/>
      <c r="WB103" s="63"/>
      <c r="WC103" s="63"/>
      <c r="WD103" s="63"/>
      <c r="WE103" s="63"/>
      <c r="WF103" s="63"/>
      <c r="WG103" s="63"/>
      <c r="WH103" s="63"/>
      <c r="WI103" s="63"/>
      <c r="WJ103" s="63"/>
      <c r="WK103" s="63"/>
      <c r="WL103" s="63"/>
      <c r="WM103" s="63"/>
      <c r="WN103" s="63"/>
      <c r="WO103" s="63"/>
      <c r="WP103" s="63"/>
      <c r="WQ103" s="63"/>
      <c r="WR103" s="63"/>
      <c r="WS103" s="63"/>
      <c r="WT103" s="63"/>
      <c r="WU103" s="63"/>
      <c r="WV103" s="63"/>
      <c r="WW103" s="63"/>
      <c r="WX103" s="63"/>
      <c r="WY103" s="63"/>
      <c r="WZ103" s="63"/>
      <c r="XA103" s="63"/>
      <c r="XB103" s="63"/>
      <c r="XC103" s="63"/>
      <c r="XD103" s="63"/>
      <c r="XE103" s="63"/>
      <c r="XF103" s="63"/>
      <c r="XG103" s="63"/>
      <c r="XH103" s="63"/>
      <c r="XI103" s="63"/>
      <c r="XJ103" s="63"/>
      <c r="XK103" s="63"/>
      <c r="XL103" s="63"/>
      <c r="XM103" s="63"/>
      <c r="XN103" s="63"/>
      <c r="XO103" s="63"/>
      <c r="XP103" s="63"/>
      <c r="XQ103" s="63"/>
      <c r="XR103" s="63"/>
      <c r="XS103" s="63"/>
      <c r="XT103" s="63"/>
      <c r="XU103" s="63"/>
      <c r="XV103" s="63"/>
      <c r="XW103" s="63"/>
      <c r="XX103" s="63"/>
      <c r="XY103" s="63"/>
      <c r="XZ103" s="63"/>
      <c r="YA103" s="63"/>
      <c r="YB103" s="63"/>
      <c r="YC103" s="63"/>
      <c r="YD103" s="63"/>
      <c r="YE103" s="63"/>
      <c r="YF103" s="63"/>
      <c r="YG103" s="63"/>
      <c r="YH103" s="63"/>
      <c r="YI103" s="63"/>
      <c r="YJ103" s="63"/>
      <c r="YK103" s="63"/>
      <c r="YL103" s="63"/>
      <c r="YM103" s="63"/>
      <c r="YN103" s="63"/>
      <c r="YO103" s="63"/>
      <c r="YP103" s="63"/>
      <c r="YQ103" s="63"/>
      <c r="YR103" s="63"/>
      <c r="YS103" s="63"/>
      <c r="YT103" s="63"/>
      <c r="YU103" s="63"/>
      <c r="YV103" s="63"/>
      <c r="YW103" s="63"/>
      <c r="YX103" s="63"/>
      <c r="YY103" s="63"/>
      <c r="YZ103" s="63"/>
      <c r="ZA103" s="63"/>
      <c r="ZB103" s="63"/>
      <c r="ZC103" s="63"/>
      <c r="ZD103" s="63"/>
      <c r="ZE103" s="63"/>
      <c r="ZF103" s="63"/>
      <c r="ZG103" s="63"/>
      <c r="ZH103" s="63"/>
      <c r="ZI103" s="63"/>
      <c r="ZJ103" s="63"/>
      <c r="ZK103" s="63"/>
      <c r="ZL103" s="63"/>
      <c r="ZM103" s="63"/>
      <c r="ZN103" s="63"/>
      <c r="ZO103" s="63"/>
      <c r="ZP103" s="63"/>
      <c r="ZQ103" s="63"/>
      <c r="ZR103" s="63"/>
      <c r="ZS103" s="63"/>
      <c r="ZT103" s="63"/>
      <c r="ZU103" s="63"/>
      <c r="ZV103" s="63"/>
      <c r="ZW103" s="63"/>
      <c r="ZX103" s="63"/>
      <c r="ZY103" s="63"/>
      <c r="ZZ103" s="63"/>
      <c r="AAA103" s="63"/>
      <c r="AAB103" s="63"/>
      <c r="AAC103" s="63"/>
      <c r="AAD103" s="63"/>
      <c r="AAE103" s="63"/>
      <c r="AAF103" s="63"/>
      <c r="AAG103" s="63"/>
      <c r="AAH103" s="63"/>
      <c r="AAI103" s="63"/>
      <c r="AAJ103" s="63"/>
      <c r="AAK103" s="63"/>
      <c r="AAL103" s="63"/>
      <c r="AAM103" s="63"/>
      <c r="AAN103" s="63"/>
      <c r="AAO103" s="63"/>
      <c r="AAP103" s="63"/>
      <c r="AAQ103" s="63"/>
      <c r="AAR103" s="63"/>
      <c r="AAS103" s="63"/>
      <c r="AAT103" s="63"/>
      <c r="AAU103" s="63"/>
      <c r="AAV103" s="63"/>
      <c r="AAW103" s="63"/>
      <c r="AAX103" s="63"/>
      <c r="AAY103" s="63"/>
      <c r="AAZ103" s="63"/>
      <c r="ABA103" s="63"/>
      <c r="ABB103" s="63"/>
      <c r="ABC103" s="63"/>
      <c r="ABD103" s="63"/>
      <c r="ABE103" s="63"/>
      <c r="ABF103" s="63"/>
      <c r="ABG103" s="63"/>
      <c r="ABH103" s="63"/>
      <c r="ABI103" s="63"/>
      <c r="ABJ103" s="63"/>
      <c r="ABK103" s="63"/>
      <c r="ABL103" s="63"/>
      <c r="ABM103" s="63"/>
      <c r="ABN103" s="63"/>
      <c r="ABO103" s="63"/>
      <c r="ABP103" s="63"/>
      <c r="ABQ103" s="63"/>
      <c r="ABR103" s="63"/>
      <c r="ABS103" s="63"/>
      <c r="ABT103" s="63"/>
      <c r="ABU103" s="63"/>
      <c r="ABV103" s="63"/>
      <c r="ABW103" s="63"/>
      <c r="ABX103" s="63"/>
      <c r="ABY103" s="63"/>
      <c r="ABZ103" s="63"/>
      <c r="ACA103" s="63"/>
      <c r="ACB103" s="63"/>
      <c r="ACC103" s="63"/>
      <c r="ACD103" s="63"/>
      <c r="ACE103" s="63"/>
      <c r="ACF103" s="63"/>
      <c r="ACG103" s="63"/>
      <c r="ACH103" s="63"/>
      <c r="ACI103" s="63"/>
      <c r="ACJ103" s="63"/>
      <c r="ACK103" s="63"/>
      <c r="ACL103" s="63"/>
      <c r="ACM103" s="63"/>
      <c r="ACN103" s="63"/>
      <c r="ACO103" s="63"/>
      <c r="ACP103" s="63"/>
      <c r="ACQ103" s="63"/>
      <c r="ACR103" s="63"/>
      <c r="ACS103" s="63"/>
      <c r="ACT103" s="63"/>
      <c r="ACU103" s="63"/>
      <c r="ACV103" s="63"/>
      <c r="ACW103" s="63"/>
      <c r="ACX103" s="63"/>
      <c r="ACY103" s="63"/>
      <c r="ACZ103" s="63"/>
      <c r="ADA103" s="63"/>
      <c r="ADB103" s="63"/>
      <c r="ADC103" s="63"/>
      <c r="ADD103" s="63"/>
      <c r="ADE103" s="63"/>
      <c r="ADF103" s="63"/>
      <c r="ADG103" s="63"/>
      <c r="ADH103" s="63"/>
      <c r="ADI103" s="63"/>
      <c r="ADJ103" s="63"/>
      <c r="ADK103" s="63"/>
      <c r="ADL103" s="63"/>
      <c r="ADM103" s="63"/>
      <c r="ADN103" s="63"/>
      <c r="ADO103" s="63"/>
      <c r="ADP103" s="63"/>
      <c r="ADQ103" s="63"/>
      <c r="ADR103" s="63"/>
      <c r="ADS103" s="63"/>
      <c r="ADT103" s="63"/>
      <c r="ADU103" s="63"/>
      <c r="ADV103" s="63"/>
      <c r="ADW103" s="63"/>
      <c r="ADX103" s="63"/>
      <c r="ADY103" s="63"/>
      <c r="ADZ103" s="63"/>
      <c r="AEA103" s="63"/>
      <c r="AEB103" s="63"/>
      <c r="AEC103" s="63"/>
      <c r="AED103" s="63"/>
      <c r="AEE103" s="63"/>
      <c r="AEF103" s="63"/>
      <c r="AEG103" s="63"/>
      <c r="AEH103" s="63"/>
      <c r="AEI103" s="63"/>
      <c r="AEJ103" s="63"/>
      <c r="AEK103" s="63"/>
      <c r="AEL103" s="63"/>
      <c r="AEM103" s="63"/>
      <c r="AEN103" s="63"/>
      <c r="AEO103" s="63"/>
      <c r="AEP103" s="63"/>
      <c r="AEQ103" s="63"/>
      <c r="AER103" s="63"/>
      <c r="AES103" s="63"/>
      <c r="AET103" s="63"/>
      <c r="AEU103" s="63"/>
      <c r="AEV103" s="63"/>
      <c r="AEW103" s="63"/>
      <c r="AEX103" s="63"/>
      <c r="AEY103" s="63"/>
      <c r="AEZ103" s="63"/>
      <c r="AFA103" s="63"/>
      <c r="AFB103" s="63"/>
      <c r="AFC103" s="63"/>
      <c r="AFD103" s="63"/>
      <c r="AFE103" s="63"/>
      <c r="AFF103" s="63"/>
      <c r="AFG103" s="63"/>
      <c r="AFH103" s="63"/>
      <c r="AFI103" s="63"/>
      <c r="AFJ103" s="63"/>
      <c r="AFK103" s="63"/>
      <c r="AFL103" s="63"/>
      <c r="AFM103" s="63"/>
      <c r="AFN103" s="63"/>
      <c r="AFO103" s="63"/>
      <c r="AFP103" s="63"/>
      <c r="AFQ103" s="63"/>
      <c r="AFR103" s="63"/>
      <c r="AFS103" s="63"/>
      <c r="AFT103" s="63"/>
      <c r="AFU103" s="63"/>
      <c r="AFV103" s="63"/>
      <c r="AFW103" s="63"/>
      <c r="AFX103" s="63"/>
      <c r="AFY103" s="63"/>
      <c r="AFZ103" s="63"/>
      <c r="AGA103" s="63"/>
      <c r="AGB103" s="63"/>
      <c r="AGC103" s="63"/>
      <c r="AGD103" s="63"/>
      <c r="AGE103" s="63"/>
      <c r="AGF103" s="63"/>
      <c r="AGG103" s="63"/>
      <c r="AGH103" s="63"/>
      <c r="AGI103" s="63"/>
      <c r="AGJ103" s="63"/>
      <c r="AGK103" s="63"/>
      <c r="AGL103" s="63"/>
      <c r="AGM103" s="63"/>
      <c r="AGN103" s="63"/>
      <c r="AGO103" s="63"/>
      <c r="AGP103" s="63"/>
      <c r="AGQ103" s="63"/>
      <c r="AGR103" s="63"/>
      <c r="AGS103" s="63"/>
      <c r="AGT103" s="63"/>
      <c r="AGU103" s="63"/>
      <c r="AGV103" s="63"/>
      <c r="AGW103" s="63"/>
      <c r="AGX103" s="63"/>
      <c r="AGY103" s="63"/>
      <c r="AGZ103" s="63"/>
      <c r="AHA103" s="63"/>
      <c r="AHB103" s="63"/>
      <c r="AHC103" s="63"/>
      <c r="AHD103" s="63"/>
      <c r="AHE103" s="63"/>
      <c r="AHF103" s="63"/>
      <c r="AHG103" s="63"/>
      <c r="AHH103" s="63"/>
      <c r="AHI103" s="63"/>
      <c r="AHJ103" s="63"/>
      <c r="AHK103" s="63"/>
      <c r="AHL103" s="63"/>
      <c r="AHM103" s="63"/>
      <c r="AHN103" s="63"/>
      <c r="AHO103" s="63"/>
      <c r="AHP103" s="63"/>
      <c r="AHQ103" s="63"/>
      <c r="AHR103" s="63"/>
      <c r="AHS103" s="63"/>
      <c r="AHT103" s="63"/>
      <c r="AHU103" s="63"/>
      <c r="AHV103" s="63"/>
      <c r="AHW103" s="63"/>
      <c r="AHX103" s="63"/>
      <c r="AHY103" s="63"/>
      <c r="AHZ103" s="63"/>
      <c r="AIA103" s="63"/>
      <c r="AIB103" s="63"/>
      <c r="AIC103" s="63"/>
      <c r="AID103" s="63"/>
      <c r="AIE103" s="63"/>
      <c r="AIF103" s="63"/>
      <c r="AIG103" s="63"/>
      <c r="AIH103" s="63"/>
      <c r="AII103" s="63"/>
      <c r="AIJ103" s="63"/>
      <c r="AIK103" s="63"/>
      <c r="AIL103" s="63"/>
      <c r="AIM103" s="63"/>
      <c r="AIN103" s="63"/>
      <c r="AIO103" s="63"/>
      <c r="AIP103" s="63"/>
      <c r="AIQ103" s="63"/>
      <c r="AIR103" s="63"/>
      <c r="AIS103" s="63"/>
      <c r="AIT103" s="63"/>
      <c r="AIU103" s="63"/>
      <c r="AIV103" s="63"/>
      <c r="AIW103" s="63"/>
      <c r="AIX103" s="63"/>
      <c r="AIY103" s="63"/>
      <c r="AIZ103" s="63"/>
      <c r="AJA103" s="63"/>
      <c r="AJB103" s="63"/>
      <c r="AJC103" s="63"/>
      <c r="AJD103" s="63"/>
      <c r="AJE103" s="63"/>
      <c r="AJF103" s="63"/>
      <c r="AJG103" s="63"/>
      <c r="AJH103" s="63"/>
      <c r="AJI103" s="63"/>
      <c r="AJJ103" s="63"/>
      <c r="AJK103" s="63"/>
      <c r="AJL103" s="63"/>
      <c r="AJM103" s="63"/>
      <c r="AJN103" s="63"/>
      <c r="AJO103" s="63"/>
      <c r="AJP103" s="63"/>
      <c r="AJQ103" s="63"/>
      <c r="AJR103" s="63"/>
      <c r="AJS103" s="63"/>
      <c r="AJT103" s="63"/>
      <c r="AJU103" s="63"/>
      <c r="AJV103" s="63"/>
      <c r="AJW103" s="63"/>
      <c r="AJX103" s="63"/>
      <c r="AJY103" s="63"/>
      <c r="AJZ103" s="63"/>
      <c r="AKA103" s="63"/>
      <c r="AKB103" s="63"/>
      <c r="AKC103" s="63"/>
      <c r="AKD103" s="63"/>
      <c r="AKE103" s="63"/>
      <c r="AKF103" s="63"/>
      <c r="AKG103" s="63"/>
      <c r="AKH103" s="63"/>
      <c r="AKI103" s="63"/>
      <c r="AKJ103" s="63"/>
      <c r="AKK103" s="63"/>
      <c r="AKL103" s="63"/>
      <c r="AKM103" s="63"/>
      <c r="AKN103" s="63"/>
      <c r="AKO103" s="63"/>
      <c r="AKP103" s="63"/>
      <c r="AKQ103" s="63"/>
      <c r="AKR103" s="63"/>
      <c r="AKS103" s="63"/>
      <c r="AKT103" s="63"/>
      <c r="AKU103" s="63"/>
      <c r="AKV103" s="63"/>
      <c r="AKW103" s="63"/>
      <c r="AKX103" s="63"/>
      <c r="AKY103" s="63"/>
      <c r="AKZ103" s="63"/>
      <c r="ALA103" s="63"/>
      <c r="ALB103" s="63"/>
      <c r="ALC103" s="63"/>
      <c r="ALD103" s="63"/>
      <c r="ALE103" s="63"/>
      <c r="ALF103" s="63"/>
      <c r="ALG103" s="63"/>
      <c r="ALH103" s="63"/>
      <c r="ALI103" s="63"/>
      <c r="ALJ103" s="63"/>
      <c r="ALK103" s="63"/>
      <c r="ALL103" s="63"/>
      <c r="ALM103" s="63"/>
      <c r="ALN103" s="63"/>
      <c r="ALO103" s="63"/>
      <c r="ALP103" s="63"/>
      <c r="ALQ103" s="63"/>
      <c r="ALR103" s="63"/>
      <c r="ALS103" s="63"/>
      <c r="ALT103" s="63"/>
      <c r="ALU103" s="63"/>
      <c r="ALV103" s="63"/>
      <c r="ALW103" s="63"/>
      <c r="ALX103" s="63"/>
      <c r="ALY103" s="63"/>
      <c r="ALZ103" s="63"/>
      <c r="AMA103" s="63"/>
      <c r="AMB103" s="63"/>
      <c r="AMC103" s="63"/>
      <c r="AMD103" s="63"/>
      <c r="AME103" s="63"/>
      <c r="AMF103" s="63"/>
      <c r="AMG103" s="63"/>
      <c r="AMH103" s="63"/>
      <c r="AMI103" s="63"/>
    </row>
    <row r="104" spans="1:1023" ht="57" x14ac:dyDescent="0.25">
      <c r="A104" s="101" t="s">
        <v>8</v>
      </c>
      <c r="B104" s="83" t="s">
        <v>49</v>
      </c>
      <c r="C104" s="102" t="s">
        <v>9</v>
      </c>
      <c r="D104" s="93">
        <v>300</v>
      </c>
      <c r="E104" s="94">
        <v>45</v>
      </c>
      <c r="F104" s="68">
        <f t="shared" ref="F104:F105" si="6">E104*G104+E104</f>
        <v>48.6</v>
      </c>
      <c r="G104" s="54">
        <v>0.08</v>
      </c>
      <c r="H104" s="68">
        <f t="shared" ref="H104:H105" si="7">D104*E104</f>
        <v>13500</v>
      </c>
      <c r="I104" s="84">
        <f t="shared" ref="I104:I105" si="8">D104*F104</f>
        <v>14580</v>
      </c>
      <c r="J104" s="50"/>
    </row>
    <row r="105" spans="1:1023" ht="142.5" x14ac:dyDescent="0.3">
      <c r="A105" s="52" t="s">
        <v>14</v>
      </c>
      <c r="B105" s="83" t="s">
        <v>68</v>
      </c>
      <c r="C105" s="85" t="s">
        <v>9</v>
      </c>
      <c r="D105" s="53">
        <v>1</v>
      </c>
      <c r="E105" s="86">
        <v>100</v>
      </c>
      <c r="F105" s="68">
        <f t="shared" si="6"/>
        <v>123</v>
      </c>
      <c r="G105" s="54">
        <v>0.23</v>
      </c>
      <c r="H105" s="68">
        <f t="shared" si="7"/>
        <v>100</v>
      </c>
      <c r="I105" s="84">
        <f t="shared" si="8"/>
        <v>123</v>
      </c>
      <c r="J105" s="51"/>
      <c r="Q105" s="60"/>
    </row>
    <row r="106" spans="1:1023" ht="16.5" x14ac:dyDescent="0.25">
      <c r="A106" s="35"/>
      <c r="B106" s="3"/>
      <c r="C106" s="35"/>
      <c r="D106" s="31"/>
      <c r="E106" s="32"/>
      <c r="F106" s="163" t="s">
        <v>11</v>
      </c>
      <c r="G106" s="164"/>
      <c r="H106" s="74">
        <f>SUM(H104:H105)</f>
        <v>13600</v>
      </c>
      <c r="I106" s="74">
        <f>SUM(I104:I105)</f>
        <v>14703</v>
      </c>
      <c r="J106" s="34"/>
    </row>
    <row r="107" spans="1:1023" ht="16.5" x14ac:dyDescent="0.25">
      <c r="A107" s="36"/>
      <c r="B107" s="41"/>
      <c r="C107" s="36"/>
      <c r="D107" s="36"/>
      <c r="E107" s="42"/>
      <c r="F107" s="40"/>
      <c r="G107" s="38"/>
      <c r="H107" s="39"/>
      <c r="I107" s="43"/>
      <c r="J107" s="44"/>
    </row>
    <row r="108" spans="1:1023" x14ac:dyDescent="0.25">
      <c r="A108" s="36"/>
      <c r="B108" s="41"/>
      <c r="C108" s="36"/>
      <c r="D108" s="36"/>
      <c r="E108" s="42"/>
      <c r="F108" s="40"/>
      <c r="G108" s="38"/>
    </row>
    <row r="109" spans="1:1023" ht="15" customHeight="1" x14ac:dyDescent="0.25">
      <c r="A109" s="36"/>
      <c r="B109" s="41"/>
      <c r="C109" s="36"/>
      <c r="D109" s="36"/>
      <c r="E109" s="42"/>
      <c r="F109" s="180" t="s">
        <v>45</v>
      </c>
      <c r="G109" s="180"/>
      <c r="H109" s="180"/>
      <c r="I109" s="180"/>
    </row>
    <row r="110" spans="1:1023" x14ac:dyDescent="0.25">
      <c r="A110" s="36"/>
      <c r="B110" s="41"/>
      <c r="C110" s="36"/>
      <c r="D110" s="36"/>
      <c r="E110" s="42"/>
      <c r="G110" s="1" t="s">
        <v>46</v>
      </c>
    </row>
    <row r="111" spans="1:1023" x14ac:dyDescent="0.25">
      <c r="G111" s="1" t="s">
        <v>47</v>
      </c>
    </row>
    <row r="113" spans="1:1023" s="62" customFormat="1" ht="54.75" hidden="1" customHeight="1" x14ac:dyDescent="0.25">
      <c r="A113" s="79"/>
      <c r="B113" s="87"/>
      <c r="C113" s="79"/>
      <c r="D113" s="79"/>
      <c r="E113" s="88"/>
      <c r="F113" s="89"/>
      <c r="G113" s="90"/>
      <c r="H113" s="91"/>
      <c r="I113" s="91"/>
      <c r="J113" s="92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  <c r="IU113" s="63"/>
      <c r="IV113" s="63"/>
      <c r="IW113" s="63"/>
      <c r="IX113" s="63"/>
      <c r="IY113" s="63"/>
      <c r="IZ113" s="63"/>
      <c r="JA113" s="63"/>
      <c r="JB113" s="63"/>
      <c r="JC113" s="63"/>
      <c r="JD113" s="63"/>
      <c r="JE113" s="63"/>
      <c r="JF113" s="63"/>
      <c r="JG113" s="63"/>
      <c r="JH113" s="63"/>
      <c r="JI113" s="63"/>
      <c r="JJ113" s="63"/>
      <c r="JK113" s="63"/>
      <c r="JL113" s="63"/>
      <c r="JM113" s="63"/>
      <c r="JN113" s="63"/>
      <c r="JO113" s="63"/>
      <c r="JP113" s="63"/>
      <c r="JQ113" s="63"/>
      <c r="JR113" s="63"/>
      <c r="JS113" s="63"/>
      <c r="JT113" s="63"/>
      <c r="JU113" s="63"/>
      <c r="JV113" s="63"/>
      <c r="JW113" s="63"/>
      <c r="JX113" s="63"/>
      <c r="JY113" s="63"/>
      <c r="JZ113" s="63"/>
      <c r="KA113" s="63"/>
      <c r="KB113" s="63"/>
      <c r="KC113" s="63"/>
      <c r="KD113" s="63"/>
      <c r="KE113" s="63"/>
      <c r="KF113" s="63"/>
      <c r="KG113" s="63"/>
      <c r="KH113" s="63"/>
      <c r="KI113" s="63"/>
      <c r="KJ113" s="63"/>
      <c r="KK113" s="63"/>
      <c r="KL113" s="63"/>
      <c r="KM113" s="63"/>
      <c r="KN113" s="63"/>
      <c r="KO113" s="63"/>
      <c r="KP113" s="63"/>
      <c r="KQ113" s="63"/>
      <c r="KR113" s="63"/>
      <c r="KS113" s="63"/>
      <c r="KT113" s="63"/>
      <c r="KU113" s="63"/>
      <c r="KV113" s="63"/>
      <c r="KW113" s="63"/>
      <c r="KX113" s="63"/>
      <c r="KY113" s="63"/>
      <c r="KZ113" s="63"/>
      <c r="LA113" s="63"/>
      <c r="LB113" s="63"/>
      <c r="LC113" s="63"/>
      <c r="LD113" s="63"/>
      <c r="LE113" s="63"/>
      <c r="LF113" s="63"/>
      <c r="LG113" s="63"/>
      <c r="LH113" s="63"/>
      <c r="LI113" s="63"/>
      <c r="LJ113" s="63"/>
      <c r="LK113" s="63"/>
      <c r="LL113" s="63"/>
      <c r="LM113" s="63"/>
      <c r="LN113" s="63"/>
      <c r="LO113" s="63"/>
      <c r="LP113" s="63"/>
      <c r="LQ113" s="63"/>
      <c r="LR113" s="63"/>
      <c r="LS113" s="63"/>
      <c r="LT113" s="63"/>
      <c r="LU113" s="63"/>
      <c r="LV113" s="63"/>
      <c r="LW113" s="63"/>
      <c r="LX113" s="63"/>
      <c r="LY113" s="63"/>
      <c r="LZ113" s="63"/>
      <c r="MA113" s="63"/>
      <c r="MB113" s="63"/>
      <c r="MC113" s="63"/>
      <c r="MD113" s="63"/>
      <c r="ME113" s="63"/>
      <c r="MF113" s="63"/>
      <c r="MG113" s="63"/>
      <c r="MH113" s="63"/>
      <c r="MI113" s="63"/>
      <c r="MJ113" s="63"/>
      <c r="MK113" s="63"/>
      <c r="ML113" s="63"/>
      <c r="MM113" s="63"/>
      <c r="MN113" s="63"/>
      <c r="MO113" s="63"/>
      <c r="MP113" s="63"/>
      <c r="MQ113" s="63"/>
      <c r="MR113" s="63"/>
      <c r="MS113" s="63"/>
      <c r="MT113" s="63"/>
      <c r="MU113" s="63"/>
      <c r="MV113" s="63"/>
      <c r="MW113" s="63"/>
      <c r="MX113" s="63"/>
      <c r="MY113" s="63"/>
      <c r="MZ113" s="63"/>
      <c r="NA113" s="63"/>
      <c r="NB113" s="63"/>
      <c r="NC113" s="63"/>
      <c r="ND113" s="63"/>
      <c r="NE113" s="63"/>
      <c r="NF113" s="63"/>
      <c r="NG113" s="63"/>
      <c r="NH113" s="63"/>
      <c r="NI113" s="63"/>
      <c r="NJ113" s="63"/>
      <c r="NK113" s="63"/>
      <c r="NL113" s="63"/>
      <c r="NM113" s="63"/>
      <c r="NN113" s="63"/>
      <c r="NO113" s="63"/>
      <c r="NP113" s="63"/>
      <c r="NQ113" s="63"/>
      <c r="NR113" s="63"/>
      <c r="NS113" s="63"/>
      <c r="NT113" s="63"/>
      <c r="NU113" s="63"/>
      <c r="NV113" s="63"/>
      <c r="NW113" s="63"/>
      <c r="NX113" s="63"/>
      <c r="NY113" s="63"/>
      <c r="NZ113" s="63"/>
      <c r="OA113" s="63"/>
      <c r="OB113" s="63"/>
      <c r="OC113" s="63"/>
      <c r="OD113" s="63"/>
      <c r="OE113" s="63"/>
      <c r="OF113" s="63"/>
      <c r="OG113" s="63"/>
      <c r="OH113" s="63"/>
      <c r="OI113" s="63"/>
      <c r="OJ113" s="63"/>
      <c r="OK113" s="63"/>
      <c r="OL113" s="63"/>
      <c r="OM113" s="63"/>
      <c r="ON113" s="63"/>
      <c r="OO113" s="63"/>
      <c r="OP113" s="63"/>
      <c r="OQ113" s="63"/>
      <c r="OR113" s="63"/>
      <c r="OS113" s="63"/>
      <c r="OT113" s="63"/>
      <c r="OU113" s="63"/>
      <c r="OV113" s="63"/>
      <c r="OW113" s="63"/>
      <c r="OX113" s="63"/>
      <c r="OY113" s="63"/>
      <c r="OZ113" s="63"/>
      <c r="PA113" s="63"/>
      <c r="PB113" s="63"/>
      <c r="PC113" s="63"/>
      <c r="PD113" s="63"/>
      <c r="PE113" s="63"/>
      <c r="PF113" s="63"/>
      <c r="PG113" s="63"/>
      <c r="PH113" s="63"/>
      <c r="PI113" s="63"/>
      <c r="PJ113" s="63"/>
      <c r="PK113" s="63"/>
      <c r="PL113" s="63"/>
      <c r="PM113" s="63"/>
      <c r="PN113" s="63"/>
      <c r="PO113" s="63"/>
      <c r="PP113" s="63"/>
      <c r="PQ113" s="63"/>
      <c r="PR113" s="63"/>
      <c r="PS113" s="63"/>
      <c r="PT113" s="63"/>
      <c r="PU113" s="63"/>
      <c r="PV113" s="63"/>
      <c r="PW113" s="63"/>
      <c r="PX113" s="63"/>
      <c r="PY113" s="63"/>
      <c r="PZ113" s="63"/>
      <c r="QA113" s="63"/>
      <c r="QB113" s="63"/>
      <c r="QC113" s="63"/>
      <c r="QD113" s="63"/>
      <c r="QE113" s="63"/>
      <c r="QF113" s="63"/>
      <c r="QG113" s="63"/>
      <c r="QH113" s="63"/>
      <c r="QI113" s="63"/>
      <c r="QJ113" s="63"/>
      <c r="QK113" s="63"/>
      <c r="QL113" s="63"/>
      <c r="QM113" s="63"/>
      <c r="QN113" s="63"/>
      <c r="QO113" s="63"/>
      <c r="QP113" s="63"/>
      <c r="QQ113" s="63"/>
      <c r="QR113" s="63"/>
      <c r="QS113" s="63"/>
      <c r="QT113" s="63"/>
      <c r="QU113" s="63"/>
      <c r="QV113" s="63"/>
      <c r="QW113" s="63"/>
      <c r="QX113" s="63"/>
      <c r="QY113" s="63"/>
      <c r="QZ113" s="63"/>
      <c r="RA113" s="63"/>
      <c r="RB113" s="63"/>
      <c r="RC113" s="63"/>
      <c r="RD113" s="63"/>
      <c r="RE113" s="63"/>
      <c r="RF113" s="63"/>
      <c r="RG113" s="63"/>
      <c r="RH113" s="63"/>
      <c r="RI113" s="63"/>
      <c r="RJ113" s="63"/>
      <c r="RK113" s="63"/>
      <c r="RL113" s="63"/>
      <c r="RM113" s="63"/>
      <c r="RN113" s="63"/>
      <c r="RO113" s="63"/>
      <c r="RP113" s="63"/>
      <c r="RQ113" s="63"/>
      <c r="RR113" s="63"/>
      <c r="RS113" s="63"/>
      <c r="RT113" s="63"/>
      <c r="RU113" s="63"/>
      <c r="RV113" s="63"/>
      <c r="RW113" s="63"/>
      <c r="RX113" s="63"/>
      <c r="RY113" s="63"/>
      <c r="RZ113" s="63"/>
      <c r="SA113" s="63"/>
      <c r="SB113" s="63"/>
      <c r="SC113" s="63"/>
      <c r="SD113" s="63"/>
      <c r="SE113" s="63"/>
      <c r="SF113" s="63"/>
      <c r="SG113" s="63"/>
      <c r="SH113" s="63"/>
      <c r="SI113" s="63"/>
      <c r="SJ113" s="63"/>
      <c r="SK113" s="63"/>
      <c r="SL113" s="63"/>
      <c r="SM113" s="63"/>
      <c r="SN113" s="63"/>
      <c r="SO113" s="63"/>
      <c r="SP113" s="63"/>
      <c r="SQ113" s="63"/>
      <c r="SR113" s="63"/>
      <c r="SS113" s="63"/>
      <c r="ST113" s="63"/>
      <c r="SU113" s="63"/>
      <c r="SV113" s="63"/>
      <c r="SW113" s="63"/>
      <c r="SX113" s="63"/>
      <c r="SY113" s="63"/>
      <c r="SZ113" s="63"/>
      <c r="TA113" s="63"/>
      <c r="TB113" s="63"/>
      <c r="TC113" s="63"/>
      <c r="TD113" s="63"/>
      <c r="TE113" s="63"/>
      <c r="TF113" s="63"/>
      <c r="TG113" s="63"/>
      <c r="TH113" s="63"/>
      <c r="TI113" s="63"/>
      <c r="TJ113" s="63"/>
      <c r="TK113" s="63"/>
      <c r="TL113" s="63"/>
      <c r="TM113" s="63"/>
      <c r="TN113" s="63"/>
      <c r="TO113" s="63"/>
      <c r="TP113" s="63"/>
      <c r="TQ113" s="63"/>
      <c r="TR113" s="63"/>
      <c r="TS113" s="63"/>
      <c r="TT113" s="63"/>
      <c r="TU113" s="63"/>
      <c r="TV113" s="63"/>
      <c r="TW113" s="63"/>
      <c r="TX113" s="63"/>
      <c r="TY113" s="63"/>
      <c r="TZ113" s="63"/>
      <c r="UA113" s="63"/>
      <c r="UB113" s="63"/>
      <c r="UC113" s="63"/>
      <c r="UD113" s="63"/>
      <c r="UE113" s="63"/>
      <c r="UF113" s="63"/>
      <c r="UG113" s="63"/>
      <c r="UH113" s="63"/>
      <c r="UI113" s="63"/>
      <c r="UJ113" s="63"/>
      <c r="UK113" s="63"/>
      <c r="UL113" s="63"/>
      <c r="UM113" s="63"/>
      <c r="UN113" s="63"/>
      <c r="UO113" s="63"/>
      <c r="UP113" s="63"/>
      <c r="UQ113" s="63"/>
      <c r="UR113" s="63"/>
      <c r="US113" s="63"/>
      <c r="UT113" s="63"/>
      <c r="UU113" s="63"/>
      <c r="UV113" s="63"/>
      <c r="UW113" s="63"/>
      <c r="UX113" s="63"/>
      <c r="UY113" s="63"/>
      <c r="UZ113" s="63"/>
      <c r="VA113" s="63"/>
      <c r="VB113" s="63"/>
      <c r="VC113" s="63"/>
      <c r="VD113" s="63"/>
      <c r="VE113" s="63"/>
      <c r="VF113" s="63"/>
      <c r="VG113" s="63"/>
      <c r="VH113" s="63"/>
      <c r="VI113" s="63"/>
      <c r="VJ113" s="63"/>
      <c r="VK113" s="63"/>
      <c r="VL113" s="63"/>
      <c r="VM113" s="63"/>
      <c r="VN113" s="63"/>
      <c r="VO113" s="63"/>
      <c r="VP113" s="63"/>
      <c r="VQ113" s="63"/>
      <c r="VR113" s="63"/>
      <c r="VS113" s="63"/>
      <c r="VT113" s="63"/>
      <c r="VU113" s="63"/>
      <c r="VV113" s="63"/>
      <c r="VW113" s="63"/>
      <c r="VX113" s="63"/>
      <c r="VY113" s="63"/>
      <c r="VZ113" s="63"/>
      <c r="WA113" s="63"/>
      <c r="WB113" s="63"/>
      <c r="WC113" s="63"/>
      <c r="WD113" s="63"/>
      <c r="WE113" s="63"/>
      <c r="WF113" s="63"/>
      <c r="WG113" s="63"/>
      <c r="WH113" s="63"/>
      <c r="WI113" s="63"/>
      <c r="WJ113" s="63"/>
      <c r="WK113" s="63"/>
      <c r="WL113" s="63"/>
      <c r="WM113" s="63"/>
      <c r="WN113" s="63"/>
      <c r="WO113" s="63"/>
      <c r="WP113" s="63"/>
      <c r="WQ113" s="63"/>
      <c r="WR113" s="63"/>
      <c r="WS113" s="63"/>
      <c r="WT113" s="63"/>
      <c r="WU113" s="63"/>
      <c r="WV113" s="63"/>
      <c r="WW113" s="63"/>
      <c r="WX113" s="63"/>
      <c r="WY113" s="63"/>
      <c r="WZ113" s="63"/>
      <c r="XA113" s="63"/>
      <c r="XB113" s="63"/>
      <c r="XC113" s="63"/>
      <c r="XD113" s="63"/>
      <c r="XE113" s="63"/>
      <c r="XF113" s="63"/>
      <c r="XG113" s="63"/>
      <c r="XH113" s="63"/>
      <c r="XI113" s="63"/>
      <c r="XJ113" s="63"/>
      <c r="XK113" s="63"/>
      <c r="XL113" s="63"/>
      <c r="XM113" s="63"/>
      <c r="XN113" s="63"/>
      <c r="XO113" s="63"/>
      <c r="XP113" s="63"/>
      <c r="XQ113" s="63"/>
      <c r="XR113" s="63"/>
      <c r="XS113" s="63"/>
      <c r="XT113" s="63"/>
      <c r="XU113" s="63"/>
      <c r="XV113" s="63"/>
      <c r="XW113" s="63"/>
      <c r="XX113" s="63"/>
      <c r="XY113" s="63"/>
      <c r="XZ113" s="63"/>
      <c r="YA113" s="63"/>
      <c r="YB113" s="63"/>
      <c r="YC113" s="63"/>
      <c r="YD113" s="63"/>
      <c r="YE113" s="63"/>
      <c r="YF113" s="63"/>
      <c r="YG113" s="63"/>
      <c r="YH113" s="63"/>
      <c r="YI113" s="63"/>
      <c r="YJ113" s="63"/>
      <c r="YK113" s="63"/>
      <c r="YL113" s="63"/>
      <c r="YM113" s="63"/>
      <c r="YN113" s="63"/>
      <c r="YO113" s="63"/>
      <c r="YP113" s="63"/>
      <c r="YQ113" s="63"/>
      <c r="YR113" s="63"/>
      <c r="YS113" s="63"/>
      <c r="YT113" s="63"/>
      <c r="YU113" s="63"/>
      <c r="YV113" s="63"/>
      <c r="YW113" s="63"/>
      <c r="YX113" s="63"/>
      <c r="YY113" s="63"/>
      <c r="YZ113" s="63"/>
      <c r="ZA113" s="63"/>
      <c r="ZB113" s="63"/>
      <c r="ZC113" s="63"/>
      <c r="ZD113" s="63"/>
      <c r="ZE113" s="63"/>
      <c r="ZF113" s="63"/>
      <c r="ZG113" s="63"/>
      <c r="ZH113" s="63"/>
      <c r="ZI113" s="63"/>
      <c r="ZJ113" s="63"/>
      <c r="ZK113" s="63"/>
      <c r="ZL113" s="63"/>
      <c r="ZM113" s="63"/>
      <c r="ZN113" s="63"/>
      <c r="ZO113" s="63"/>
      <c r="ZP113" s="63"/>
      <c r="ZQ113" s="63"/>
      <c r="ZR113" s="63"/>
      <c r="ZS113" s="63"/>
      <c r="ZT113" s="63"/>
      <c r="ZU113" s="63"/>
      <c r="ZV113" s="63"/>
      <c r="ZW113" s="63"/>
      <c r="ZX113" s="63"/>
      <c r="ZY113" s="63"/>
      <c r="ZZ113" s="63"/>
      <c r="AAA113" s="63"/>
      <c r="AAB113" s="63"/>
      <c r="AAC113" s="63"/>
      <c r="AAD113" s="63"/>
      <c r="AAE113" s="63"/>
      <c r="AAF113" s="63"/>
      <c r="AAG113" s="63"/>
      <c r="AAH113" s="63"/>
      <c r="AAI113" s="63"/>
      <c r="AAJ113" s="63"/>
      <c r="AAK113" s="63"/>
      <c r="AAL113" s="63"/>
      <c r="AAM113" s="63"/>
      <c r="AAN113" s="63"/>
      <c r="AAO113" s="63"/>
      <c r="AAP113" s="63"/>
      <c r="AAQ113" s="63"/>
      <c r="AAR113" s="63"/>
      <c r="AAS113" s="63"/>
      <c r="AAT113" s="63"/>
      <c r="AAU113" s="63"/>
      <c r="AAV113" s="63"/>
      <c r="AAW113" s="63"/>
      <c r="AAX113" s="63"/>
      <c r="AAY113" s="63"/>
      <c r="AAZ113" s="63"/>
      <c r="ABA113" s="63"/>
      <c r="ABB113" s="63"/>
      <c r="ABC113" s="63"/>
      <c r="ABD113" s="63"/>
      <c r="ABE113" s="63"/>
      <c r="ABF113" s="63"/>
      <c r="ABG113" s="63"/>
      <c r="ABH113" s="63"/>
      <c r="ABI113" s="63"/>
      <c r="ABJ113" s="63"/>
      <c r="ABK113" s="63"/>
      <c r="ABL113" s="63"/>
      <c r="ABM113" s="63"/>
      <c r="ABN113" s="63"/>
      <c r="ABO113" s="63"/>
      <c r="ABP113" s="63"/>
      <c r="ABQ113" s="63"/>
      <c r="ABR113" s="63"/>
      <c r="ABS113" s="63"/>
      <c r="ABT113" s="63"/>
      <c r="ABU113" s="63"/>
      <c r="ABV113" s="63"/>
      <c r="ABW113" s="63"/>
      <c r="ABX113" s="63"/>
      <c r="ABY113" s="63"/>
      <c r="ABZ113" s="63"/>
      <c r="ACA113" s="63"/>
      <c r="ACB113" s="63"/>
      <c r="ACC113" s="63"/>
      <c r="ACD113" s="63"/>
      <c r="ACE113" s="63"/>
      <c r="ACF113" s="63"/>
      <c r="ACG113" s="63"/>
      <c r="ACH113" s="63"/>
      <c r="ACI113" s="63"/>
      <c r="ACJ113" s="63"/>
      <c r="ACK113" s="63"/>
      <c r="ACL113" s="63"/>
      <c r="ACM113" s="63"/>
      <c r="ACN113" s="63"/>
      <c r="ACO113" s="63"/>
      <c r="ACP113" s="63"/>
      <c r="ACQ113" s="63"/>
      <c r="ACR113" s="63"/>
      <c r="ACS113" s="63"/>
      <c r="ACT113" s="63"/>
      <c r="ACU113" s="63"/>
      <c r="ACV113" s="63"/>
      <c r="ACW113" s="63"/>
      <c r="ACX113" s="63"/>
      <c r="ACY113" s="63"/>
      <c r="ACZ113" s="63"/>
      <c r="ADA113" s="63"/>
      <c r="ADB113" s="63"/>
      <c r="ADC113" s="63"/>
      <c r="ADD113" s="63"/>
      <c r="ADE113" s="63"/>
      <c r="ADF113" s="63"/>
      <c r="ADG113" s="63"/>
      <c r="ADH113" s="63"/>
      <c r="ADI113" s="63"/>
      <c r="ADJ113" s="63"/>
      <c r="ADK113" s="63"/>
      <c r="ADL113" s="63"/>
      <c r="ADM113" s="63"/>
      <c r="ADN113" s="63"/>
      <c r="ADO113" s="63"/>
      <c r="ADP113" s="63"/>
      <c r="ADQ113" s="63"/>
      <c r="ADR113" s="63"/>
      <c r="ADS113" s="63"/>
      <c r="ADT113" s="63"/>
      <c r="ADU113" s="63"/>
      <c r="ADV113" s="63"/>
      <c r="ADW113" s="63"/>
      <c r="ADX113" s="63"/>
      <c r="ADY113" s="63"/>
      <c r="ADZ113" s="63"/>
      <c r="AEA113" s="63"/>
      <c r="AEB113" s="63"/>
      <c r="AEC113" s="63"/>
      <c r="AED113" s="63"/>
      <c r="AEE113" s="63"/>
      <c r="AEF113" s="63"/>
      <c r="AEG113" s="63"/>
      <c r="AEH113" s="63"/>
      <c r="AEI113" s="63"/>
      <c r="AEJ113" s="63"/>
      <c r="AEK113" s="63"/>
      <c r="AEL113" s="63"/>
      <c r="AEM113" s="63"/>
      <c r="AEN113" s="63"/>
      <c r="AEO113" s="63"/>
      <c r="AEP113" s="63"/>
      <c r="AEQ113" s="63"/>
      <c r="AER113" s="63"/>
      <c r="AES113" s="63"/>
      <c r="AET113" s="63"/>
      <c r="AEU113" s="63"/>
      <c r="AEV113" s="63"/>
      <c r="AEW113" s="63"/>
      <c r="AEX113" s="63"/>
      <c r="AEY113" s="63"/>
      <c r="AEZ113" s="63"/>
      <c r="AFA113" s="63"/>
      <c r="AFB113" s="63"/>
      <c r="AFC113" s="63"/>
      <c r="AFD113" s="63"/>
      <c r="AFE113" s="63"/>
      <c r="AFF113" s="63"/>
      <c r="AFG113" s="63"/>
      <c r="AFH113" s="63"/>
      <c r="AFI113" s="63"/>
      <c r="AFJ113" s="63"/>
      <c r="AFK113" s="63"/>
      <c r="AFL113" s="63"/>
      <c r="AFM113" s="63"/>
      <c r="AFN113" s="63"/>
      <c r="AFO113" s="63"/>
      <c r="AFP113" s="63"/>
      <c r="AFQ113" s="63"/>
      <c r="AFR113" s="63"/>
      <c r="AFS113" s="63"/>
      <c r="AFT113" s="63"/>
      <c r="AFU113" s="63"/>
      <c r="AFV113" s="63"/>
      <c r="AFW113" s="63"/>
      <c r="AFX113" s="63"/>
      <c r="AFY113" s="63"/>
      <c r="AFZ113" s="63"/>
      <c r="AGA113" s="63"/>
      <c r="AGB113" s="63"/>
      <c r="AGC113" s="63"/>
      <c r="AGD113" s="63"/>
      <c r="AGE113" s="63"/>
      <c r="AGF113" s="63"/>
      <c r="AGG113" s="63"/>
      <c r="AGH113" s="63"/>
      <c r="AGI113" s="63"/>
      <c r="AGJ113" s="63"/>
      <c r="AGK113" s="63"/>
      <c r="AGL113" s="63"/>
      <c r="AGM113" s="63"/>
      <c r="AGN113" s="63"/>
      <c r="AGO113" s="63"/>
      <c r="AGP113" s="63"/>
      <c r="AGQ113" s="63"/>
      <c r="AGR113" s="63"/>
      <c r="AGS113" s="63"/>
      <c r="AGT113" s="63"/>
      <c r="AGU113" s="63"/>
      <c r="AGV113" s="63"/>
      <c r="AGW113" s="63"/>
      <c r="AGX113" s="63"/>
      <c r="AGY113" s="63"/>
      <c r="AGZ113" s="63"/>
      <c r="AHA113" s="63"/>
      <c r="AHB113" s="63"/>
      <c r="AHC113" s="63"/>
      <c r="AHD113" s="63"/>
      <c r="AHE113" s="63"/>
      <c r="AHF113" s="63"/>
      <c r="AHG113" s="63"/>
      <c r="AHH113" s="63"/>
      <c r="AHI113" s="63"/>
      <c r="AHJ113" s="63"/>
      <c r="AHK113" s="63"/>
      <c r="AHL113" s="63"/>
      <c r="AHM113" s="63"/>
      <c r="AHN113" s="63"/>
      <c r="AHO113" s="63"/>
      <c r="AHP113" s="63"/>
      <c r="AHQ113" s="63"/>
      <c r="AHR113" s="63"/>
      <c r="AHS113" s="63"/>
      <c r="AHT113" s="63"/>
      <c r="AHU113" s="63"/>
      <c r="AHV113" s="63"/>
      <c r="AHW113" s="63"/>
      <c r="AHX113" s="63"/>
      <c r="AHY113" s="63"/>
      <c r="AHZ113" s="63"/>
      <c r="AIA113" s="63"/>
      <c r="AIB113" s="63"/>
      <c r="AIC113" s="63"/>
      <c r="AID113" s="63"/>
      <c r="AIE113" s="63"/>
      <c r="AIF113" s="63"/>
      <c r="AIG113" s="63"/>
      <c r="AIH113" s="63"/>
      <c r="AII113" s="63"/>
      <c r="AIJ113" s="63"/>
      <c r="AIK113" s="63"/>
      <c r="AIL113" s="63"/>
      <c r="AIM113" s="63"/>
      <c r="AIN113" s="63"/>
      <c r="AIO113" s="63"/>
      <c r="AIP113" s="63"/>
      <c r="AIQ113" s="63"/>
      <c r="AIR113" s="63"/>
      <c r="AIS113" s="63"/>
      <c r="AIT113" s="63"/>
      <c r="AIU113" s="63"/>
      <c r="AIV113" s="63"/>
      <c r="AIW113" s="63"/>
      <c r="AIX113" s="63"/>
      <c r="AIY113" s="63"/>
      <c r="AIZ113" s="63"/>
      <c r="AJA113" s="63"/>
      <c r="AJB113" s="63"/>
      <c r="AJC113" s="63"/>
      <c r="AJD113" s="63"/>
      <c r="AJE113" s="63"/>
      <c r="AJF113" s="63"/>
      <c r="AJG113" s="63"/>
      <c r="AJH113" s="63"/>
      <c r="AJI113" s="63"/>
      <c r="AJJ113" s="63"/>
      <c r="AJK113" s="63"/>
      <c r="AJL113" s="63"/>
      <c r="AJM113" s="63"/>
      <c r="AJN113" s="63"/>
      <c r="AJO113" s="63"/>
      <c r="AJP113" s="63"/>
      <c r="AJQ113" s="63"/>
      <c r="AJR113" s="63"/>
      <c r="AJS113" s="63"/>
      <c r="AJT113" s="63"/>
      <c r="AJU113" s="63"/>
      <c r="AJV113" s="63"/>
      <c r="AJW113" s="63"/>
      <c r="AJX113" s="63"/>
      <c r="AJY113" s="63"/>
      <c r="AJZ113" s="63"/>
      <c r="AKA113" s="63"/>
      <c r="AKB113" s="63"/>
      <c r="AKC113" s="63"/>
      <c r="AKD113" s="63"/>
      <c r="AKE113" s="63"/>
      <c r="AKF113" s="63"/>
      <c r="AKG113" s="63"/>
      <c r="AKH113" s="63"/>
      <c r="AKI113" s="63"/>
      <c r="AKJ113" s="63"/>
      <c r="AKK113" s="63"/>
      <c r="AKL113" s="63"/>
      <c r="AKM113" s="63"/>
      <c r="AKN113" s="63"/>
      <c r="AKO113" s="63"/>
      <c r="AKP113" s="63"/>
      <c r="AKQ113" s="63"/>
      <c r="AKR113" s="63"/>
      <c r="AKS113" s="63"/>
      <c r="AKT113" s="63"/>
      <c r="AKU113" s="63"/>
      <c r="AKV113" s="63"/>
      <c r="AKW113" s="63"/>
      <c r="AKX113" s="63"/>
      <c r="AKY113" s="63"/>
      <c r="AKZ113" s="63"/>
      <c r="ALA113" s="63"/>
      <c r="ALB113" s="63"/>
      <c r="ALC113" s="63"/>
      <c r="ALD113" s="63"/>
      <c r="ALE113" s="63"/>
      <c r="ALF113" s="63"/>
      <c r="ALG113" s="63"/>
      <c r="ALH113" s="63"/>
      <c r="ALI113" s="63"/>
      <c r="ALJ113" s="63"/>
      <c r="ALK113" s="63"/>
      <c r="ALL113" s="63"/>
      <c r="ALM113" s="63"/>
      <c r="ALN113" s="63"/>
      <c r="ALO113" s="63"/>
      <c r="ALP113" s="63"/>
      <c r="ALQ113" s="63"/>
      <c r="ALR113" s="63"/>
      <c r="ALS113" s="63"/>
      <c r="ALT113" s="63"/>
      <c r="ALU113" s="63"/>
      <c r="ALV113" s="63"/>
      <c r="ALW113" s="63"/>
      <c r="ALX113" s="63"/>
      <c r="ALY113" s="63"/>
      <c r="ALZ113" s="63"/>
      <c r="AMA113" s="63"/>
      <c r="AMB113" s="63"/>
      <c r="AMC113" s="63"/>
      <c r="AMD113" s="63"/>
      <c r="AME113" s="63"/>
      <c r="AMF113" s="63"/>
      <c r="AMG113" s="63"/>
      <c r="AMH113" s="63"/>
      <c r="AMI113" s="63"/>
    </row>
    <row r="116" spans="1:1023" x14ac:dyDescent="0.25">
      <c r="A116" s="63"/>
      <c r="B116" s="97" t="s">
        <v>101</v>
      </c>
      <c r="C116" s="63"/>
      <c r="D116" s="63"/>
      <c r="E116" s="63"/>
      <c r="F116" s="63"/>
      <c r="G116" s="63"/>
      <c r="H116" s="63"/>
      <c r="I116" s="63"/>
      <c r="J116" s="63"/>
    </row>
    <row r="117" spans="1:1023" ht="40.5" x14ac:dyDescent="0.25">
      <c r="A117" s="61"/>
      <c r="B117" s="109" t="s">
        <v>2</v>
      </c>
      <c r="C117" s="8" t="s">
        <v>3</v>
      </c>
      <c r="D117" s="8" t="s">
        <v>4</v>
      </c>
      <c r="E117" s="26" t="s">
        <v>12</v>
      </c>
      <c r="F117" s="26" t="s">
        <v>13</v>
      </c>
      <c r="G117" s="26" t="s">
        <v>17</v>
      </c>
      <c r="H117" s="26" t="s">
        <v>5</v>
      </c>
      <c r="I117" s="26" t="s">
        <v>6</v>
      </c>
      <c r="J117" s="8" t="s">
        <v>7</v>
      </c>
    </row>
    <row r="118" spans="1:1023" ht="185.25" x14ac:dyDescent="0.25">
      <c r="A118" s="81" t="s">
        <v>8</v>
      </c>
      <c r="B118" s="57" t="s">
        <v>56</v>
      </c>
      <c r="C118" s="103" t="s">
        <v>9</v>
      </c>
      <c r="D118" s="58">
        <v>2</v>
      </c>
      <c r="E118" s="105">
        <v>195</v>
      </c>
      <c r="F118" s="69">
        <f t="shared" ref="F118:F120" si="9">E118*G118+E118</f>
        <v>210.6</v>
      </c>
      <c r="G118" s="59">
        <v>0.08</v>
      </c>
      <c r="H118" s="77">
        <f t="shared" ref="H118:H120" si="10">D118*E118</f>
        <v>390</v>
      </c>
      <c r="I118" s="77">
        <f t="shared" ref="I118:I120" si="11">D118*F118</f>
        <v>421.2</v>
      </c>
      <c r="J118" s="56"/>
    </row>
    <row r="119" spans="1:1023" ht="42.75" x14ac:dyDescent="0.25">
      <c r="A119" s="80" t="s">
        <v>14</v>
      </c>
      <c r="B119" s="57" t="s">
        <v>57</v>
      </c>
      <c r="C119" s="103" t="s">
        <v>9</v>
      </c>
      <c r="D119" s="58">
        <v>1600</v>
      </c>
      <c r="E119" s="105">
        <v>0.34</v>
      </c>
      <c r="F119" s="69">
        <f t="shared" si="9"/>
        <v>0.36720000000000003</v>
      </c>
      <c r="G119" s="59">
        <v>0.08</v>
      </c>
      <c r="H119" s="77">
        <f t="shared" si="10"/>
        <v>544</v>
      </c>
      <c r="I119" s="77">
        <f t="shared" si="11"/>
        <v>587.5200000000001</v>
      </c>
      <c r="J119" s="56"/>
    </row>
    <row r="120" spans="1:1023" ht="99.75" x14ac:dyDescent="0.25">
      <c r="A120" s="81" t="s">
        <v>23</v>
      </c>
      <c r="B120" s="33" t="s">
        <v>79</v>
      </c>
      <c r="C120" s="104" t="s">
        <v>9</v>
      </c>
      <c r="D120" s="31">
        <v>100</v>
      </c>
      <c r="E120" s="106">
        <v>3.1</v>
      </c>
      <c r="F120" s="69">
        <f t="shared" si="9"/>
        <v>3.3480000000000003</v>
      </c>
      <c r="G120" s="5">
        <v>0.08</v>
      </c>
      <c r="H120" s="77">
        <f t="shared" si="10"/>
        <v>310</v>
      </c>
      <c r="I120" s="77">
        <f t="shared" si="11"/>
        <v>334.8</v>
      </c>
      <c r="J120" s="34"/>
    </row>
    <row r="121" spans="1:1023" ht="16.5" x14ac:dyDescent="0.25">
      <c r="A121" s="160"/>
      <c r="B121" s="161"/>
      <c r="C121" s="161"/>
      <c r="D121" s="161"/>
      <c r="E121" s="162"/>
      <c r="F121" s="163" t="s">
        <v>11</v>
      </c>
      <c r="G121" s="164"/>
      <c r="H121" s="75">
        <f>SUM(H118:H120)</f>
        <v>1244</v>
      </c>
      <c r="I121" s="75">
        <f>SUM(I118:I120)</f>
        <v>1343.52</v>
      </c>
      <c r="J121" s="34"/>
    </row>
    <row r="123" spans="1:1023" x14ac:dyDescent="0.25">
      <c r="F123" s="180" t="s">
        <v>45</v>
      </c>
      <c r="G123" s="180"/>
      <c r="H123" s="180"/>
      <c r="I123" s="180"/>
    </row>
    <row r="124" spans="1:1023" x14ac:dyDescent="0.25">
      <c r="F124" s="63"/>
      <c r="G124" s="63" t="s">
        <v>46</v>
      </c>
      <c r="H124" s="63"/>
      <c r="I124" s="63"/>
    </row>
    <row r="125" spans="1:1023" x14ac:dyDescent="0.25">
      <c r="F125" s="63"/>
      <c r="G125" s="63" t="s">
        <v>47</v>
      </c>
      <c r="H125" s="63"/>
      <c r="I125" s="63"/>
    </row>
    <row r="128" spans="1:1023" s="62" customFormat="1" x14ac:dyDescent="0.25">
      <c r="A128" s="63"/>
      <c r="B128" s="97" t="s">
        <v>66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  <c r="IU128" s="63"/>
      <c r="IV128" s="63"/>
      <c r="IW128" s="63"/>
      <c r="IX128" s="63"/>
      <c r="IY128" s="63"/>
      <c r="IZ128" s="63"/>
      <c r="JA128" s="63"/>
      <c r="JB128" s="63"/>
      <c r="JC128" s="63"/>
      <c r="JD128" s="63"/>
      <c r="JE128" s="63"/>
      <c r="JF128" s="63"/>
      <c r="JG128" s="63"/>
      <c r="JH128" s="63"/>
      <c r="JI128" s="63"/>
      <c r="JJ128" s="63"/>
      <c r="JK128" s="63"/>
      <c r="JL128" s="63"/>
      <c r="JM128" s="63"/>
      <c r="JN128" s="63"/>
      <c r="JO128" s="63"/>
      <c r="JP128" s="63"/>
      <c r="JQ128" s="63"/>
      <c r="JR128" s="63"/>
      <c r="JS128" s="63"/>
      <c r="JT128" s="63"/>
      <c r="JU128" s="63"/>
      <c r="JV128" s="63"/>
      <c r="JW128" s="63"/>
      <c r="JX128" s="63"/>
      <c r="JY128" s="63"/>
      <c r="JZ128" s="63"/>
      <c r="KA128" s="63"/>
      <c r="KB128" s="63"/>
      <c r="KC128" s="63"/>
      <c r="KD128" s="63"/>
      <c r="KE128" s="63"/>
      <c r="KF128" s="63"/>
      <c r="KG128" s="63"/>
      <c r="KH128" s="63"/>
      <c r="KI128" s="63"/>
      <c r="KJ128" s="63"/>
      <c r="KK128" s="63"/>
      <c r="KL128" s="63"/>
      <c r="KM128" s="63"/>
      <c r="KN128" s="63"/>
      <c r="KO128" s="63"/>
      <c r="KP128" s="63"/>
      <c r="KQ128" s="63"/>
      <c r="KR128" s="63"/>
      <c r="KS128" s="63"/>
      <c r="KT128" s="63"/>
      <c r="KU128" s="63"/>
      <c r="KV128" s="63"/>
      <c r="KW128" s="63"/>
      <c r="KX128" s="63"/>
      <c r="KY128" s="63"/>
      <c r="KZ128" s="63"/>
      <c r="LA128" s="63"/>
      <c r="LB128" s="63"/>
      <c r="LC128" s="63"/>
      <c r="LD128" s="63"/>
      <c r="LE128" s="63"/>
      <c r="LF128" s="63"/>
      <c r="LG128" s="63"/>
      <c r="LH128" s="63"/>
      <c r="LI128" s="63"/>
      <c r="LJ128" s="63"/>
      <c r="LK128" s="63"/>
      <c r="LL128" s="63"/>
      <c r="LM128" s="63"/>
      <c r="LN128" s="63"/>
      <c r="LO128" s="63"/>
      <c r="LP128" s="63"/>
      <c r="LQ128" s="63"/>
      <c r="LR128" s="63"/>
      <c r="LS128" s="63"/>
      <c r="LT128" s="63"/>
      <c r="LU128" s="63"/>
      <c r="LV128" s="63"/>
      <c r="LW128" s="63"/>
      <c r="LX128" s="63"/>
      <c r="LY128" s="63"/>
      <c r="LZ128" s="63"/>
      <c r="MA128" s="63"/>
      <c r="MB128" s="63"/>
      <c r="MC128" s="63"/>
      <c r="MD128" s="63"/>
      <c r="ME128" s="63"/>
      <c r="MF128" s="63"/>
      <c r="MG128" s="63"/>
      <c r="MH128" s="63"/>
      <c r="MI128" s="63"/>
      <c r="MJ128" s="63"/>
      <c r="MK128" s="63"/>
      <c r="ML128" s="63"/>
      <c r="MM128" s="63"/>
      <c r="MN128" s="63"/>
      <c r="MO128" s="63"/>
      <c r="MP128" s="63"/>
      <c r="MQ128" s="63"/>
      <c r="MR128" s="63"/>
      <c r="MS128" s="63"/>
      <c r="MT128" s="63"/>
      <c r="MU128" s="63"/>
      <c r="MV128" s="63"/>
      <c r="MW128" s="63"/>
      <c r="MX128" s="63"/>
      <c r="MY128" s="63"/>
      <c r="MZ128" s="63"/>
      <c r="NA128" s="63"/>
      <c r="NB128" s="63"/>
      <c r="NC128" s="63"/>
      <c r="ND128" s="63"/>
      <c r="NE128" s="63"/>
      <c r="NF128" s="63"/>
      <c r="NG128" s="63"/>
      <c r="NH128" s="63"/>
      <c r="NI128" s="63"/>
      <c r="NJ128" s="63"/>
      <c r="NK128" s="63"/>
      <c r="NL128" s="63"/>
      <c r="NM128" s="63"/>
      <c r="NN128" s="63"/>
      <c r="NO128" s="63"/>
      <c r="NP128" s="63"/>
      <c r="NQ128" s="63"/>
      <c r="NR128" s="63"/>
      <c r="NS128" s="63"/>
      <c r="NT128" s="63"/>
      <c r="NU128" s="63"/>
      <c r="NV128" s="63"/>
      <c r="NW128" s="63"/>
      <c r="NX128" s="63"/>
      <c r="NY128" s="63"/>
      <c r="NZ128" s="63"/>
      <c r="OA128" s="63"/>
      <c r="OB128" s="63"/>
      <c r="OC128" s="63"/>
      <c r="OD128" s="63"/>
      <c r="OE128" s="63"/>
      <c r="OF128" s="63"/>
      <c r="OG128" s="63"/>
      <c r="OH128" s="63"/>
      <c r="OI128" s="63"/>
      <c r="OJ128" s="63"/>
      <c r="OK128" s="63"/>
      <c r="OL128" s="63"/>
      <c r="OM128" s="63"/>
      <c r="ON128" s="63"/>
      <c r="OO128" s="63"/>
      <c r="OP128" s="63"/>
      <c r="OQ128" s="63"/>
      <c r="OR128" s="63"/>
      <c r="OS128" s="63"/>
      <c r="OT128" s="63"/>
      <c r="OU128" s="63"/>
      <c r="OV128" s="63"/>
      <c r="OW128" s="63"/>
      <c r="OX128" s="63"/>
      <c r="OY128" s="63"/>
      <c r="OZ128" s="63"/>
      <c r="PA128" s="63"/>
      <c r="PB128" s="63"/>
      <c r="PC128" s="63"/>
      <c r="PD128" s="63"/>
      <c r="PE128" s="63"/>
      <c r="PF128" s="63"/>
      <c r="PG128" s="63"/>
      <c r="PH128" s="63"/>
      <c r="PI128" s="63"/>
      <c r="PJ128" s="63"/>
      <c r="PK128" s="63"/>
      <c r="PL128" s="63"/>
      <c r="PM128" s="63"/>
      <c r="PN128" s="63"/>
      <c r="PO128" s="63"/>
      <c r="PP128" s="63"/>
      <c r="PQ128" s="63"/>
      <c r="PR128" s="63"/>
      <c r="PS128" s="63"/>
      <c r="PT128" s="63"/>
      <c r="PU128" s="63"/>
      <c r="PV128" s="63"/>
      <c r="PW128" s="63"/>
      <c r="PX128" s="63"/>
      <c r="PY128" s="63"/>
      <c r="PZ128" s="63"/>
      <c r="QA128" s="63"/>
      <c r="QB128" s="63"/>
      <c r="QC128" s="63"/>
      <c r="QD128" s="63"/>
      <c r="QE128" s="63"/>
      <c r="QF128" s="63"/>
      <c r="QG128" s="63"/>
      <c r="QH128" s="63"/>
      <c r="QI128" s="63"/>
      <c r="QJ128" s="63"/>
      <c r="QK128" s="63"/>
      <c r="QL128" s="63"/>
      <c r="QM128" s="63"/>
      <c r="QN128" s="63"/>
      <c r="QO128" s="63"/>
      <c r="QP128" s="63"/>
      <c r="QQ128" s="63"/>
      <c r="QR128" s="63"/>
      <c r="QS128" s="63"/>
      <c r="QT128" s="63"/>
      <c r="QU128" s="63"/>
      <c r="QV128" s="63"/>
      <c r="QW128" s="63"/>
      <c r="QX128" s="63"/>
      <c r="QY128" s="63"/>
      <c r="QZ128" s="63"/>
      <c r="RA128" s="63"/>
      <c r="RB128" s="63"/>
      <c r="RC128" s="63"/>
      <c r="RD128" s="63"/>
      <c r="RE128" s="63"/>
      <c r="RF128" s="63"/>
      <c r="RG128" s="63"/>
      <c r="RH128" s="63"/>
      <c r="RI128" s="63"/>
      <c r="RJ128" s="63"/>
      <c r="RK128" s="63"/>
      <c r="RL128" s="63"/>
      <c r="RM128" s="63"/>
      <c r="RN128" s="63"/>
      <c r="RO128" s="63"/>
      <c r="RP128" s="63"/>
      <c r="RQ128" s="63"/>
      <c r="RR128" s="63"/>
      <c r="RS128" s="63"/>
      <c r="RT128" s="63"/>
      <c r="RU128" s="63"/>
      <c r="RV128" s="63"/>
      <c r="RW128" s="63"/>
      <c r="RX128" s="63"/>
      <c r="RY128" s="63"/>
      <c r="RZ128" s="63"/>
      <c r="SA128" s="63"/>
      <c r="SB128" s="63"/>
      <c r="SC128" s="63"/>
      <c r="SD128" s="63"/>
      <c r="SE128" s="63"/>
      <c r="SF128" s="63"/>
      <c r="SG128" s="63"/>
      <c r="SH128" s="63"/>
      <c r="SI128" s="63"/>
      <c r="SJ128" s="63"/>
      <c r="SK128" s="63"/>
      <c r="SL128" s="63"/>
      <c r="SM128" s="63"/>
      <c r="SN128" s="63"/>
      <c r="SO128" s="63"/>
      <c r="SP128" s="63"/>
      <c r="SQ128" s="63"/>
      <c r="SR128" s="63"/>
      <c r="SS128" s="63"/>
      <c r="ST128" s="63"/>
      <c r="SU128" s="63"/>
      <c r="SV128" s="63"/>
      <c r="SW128" s="63"/>
      <c r="SX128" s="63"/>
      <c r="SY128" s="63"/>
      <c r="SZ128" s="63"/>
      <c r="TA128" s="63"/>
      <c r="TB128" s="63"/>
      <c r="TC128" s="63"/>
      <c r="TD128" s="63"/>
      <c r="TE128" s="63"/>
      <c r="TF128" s="63"/>
      <c r="TG128" s="63"/>
      <c r="TH128" s="63"/>
      <c r="TI128" s="63"/>
      <c r="TJ128" s="63"/>
      <c r="TK128" s="63"/>
      <c r="TL128" s="63"/>
      <c r="TM128" s="63"/>
      <c r="TN128" s="63"/>
      <c r="TO128" s="63"/>
      <c r="TP128" s="63"/>
      <c r="TQ128" s="63"/>
      <c r="TR128" s="63"/>
      <c r="TS128" s="63"/>
      <c r="TT128" s="63"/>
      <c r="TU128" s="63"/>
      <c r="TV128" s="63"/>
      <c r="TW128" s="63"/>
      <c r="TX128" s="63"/>
      <c r="TY128" s="63"/>
      <c r="TZ128" s="63"/>
      <c r="UA128" s="63"/>
      <c r="UB128" s="63"/>
      <c r="UC128" s="63"/>
      <c r="UD128" s="63"/>
      <c r="UE128" s="63"/>
      <c r="UF128" s="63"/>
      <c r="UG128" s="63"/>
      <c r="UH128" s="63"/>
      <c r="UI128" s="63"/>
      <c r="UJ128" s="63"/>
      <c r="UK128" s="63"/>
      <c r="UL128" s="63"/>
      <c r="UM128" s="63"/>
      <c r="UN128" s="63"/>
      <c r="UO128" s="63"/>
      <c r="UP128" s="63"/>
      <c r="UQ128" s="63"/>
      <c r="UR128" s="63"/>
      <c r="US128" s="63"/>
      <c r="UT128" s="63"/>
      <c r="UU128" s="63"/>
      <c r="UV128" s="63"/>
      <c r="UW128" s="63"/>
      <c r="UX128" s="63"/>
      <c r="UY128" s="63"/>
      <c r="UZ128" s="63"/>
      <c r="VA128" s="63"/>
      <c r="VB128" s="63"/>
      <c r="VC128" s="63"/>
      <c r="VD128" s="63"/>
      <c r="VE128" s="63"/>
      <c r="VF128" s="63"/>
      <c r="VG128" s="63"/>
      <c r="VH128" s="63"/>
      <c r="VI128" s="63"/>
      <c r="VJ128" s="63"/>
      <c r="VK128" s="63"/>
      <c r="VL128" s="63"/>
      <c r="VM128" s="63"/>
      <c r="VN128" s="63"/>
      <c r="VO128" s="63"/>
      <c r="VP128" s="63"/>
      <c r="VQ128" s="63"/>
      <c r="VR128" s="63"/>
      <c r="VS128" s="63"/>
      <c r="VT128" s="63"/>
      <c r="VU128" s="63"/>
      <c r="VV128" s="63"/>
      <c r="VW128" s="63"/>
      <c r="VX128" s="63"/>
      <c r="VY128" s="63"/>
      <c r="VZ128" s="63"/>
      <c r="WA128" s="63"/>
      <c r="WB128" s="63"/>
      <c r="WC128" s="63"/>
      <c r="WD128" s="63"/>
      <c r="WE128" s="63"/>
      <c r="WF128" s="63"/>
      <c r="WG128" s="63"/>
      <c r="WH128" s="63"/>
      <c r="WI128" s="63"/>
      <c r="WJ128" s="63"/>
      <c r="WK128" s="63"/>
      <c r="WL128" s="63"/>
      <c r="WM128" s="63"/>
      <c r="WN128" s="63"/>
      <c r="WO128" s="63"/>
      <c r="WP128" s="63"/>
      <c r="WQ128" s="63"/>
      <c r="WR128" s="63"/>
      <c r="WS128" s="63"/>
      <c r="WT128" s="63"/>
      <c r="WU128" s="63"/>
      <c r="WV128" s="63"/>
      <c r="WW128" s="63"/>
      <c r="WX128" s="63"/>
      <c r="WY128" s="63"/>
      <c r="WZ128" s="63"/>
      <c r="XA128" s="63"/>
      <c r="XB128" s="63"/>
      <c r="XC128" s="63"/>
      <c r="XD128" s="63"/>
      <c r="XE128" s="63"/>
      <c r="XF128" s="63"/>
      <c r="XG128" s="63"/>
      <c r="XH128" s="63"/>
      <c r="XI128" s="63"/>
      <c r="XJ128" s="63"/>
      <c r="XK128" s="63"/>
      <c r="XL128" s="63"/>
      <c r="XM128" s="63"/>
      <c r="XN128" s="63"/>
      <c r="XO128" s="63"/>
      <c r="XP128" s="63"/>
      <c r="XQ128" s="63"/>
      <c r="XR128" s="63"/>
      <c r="XS128" s="63"/>
      <c r="XT128" s="63"/>
      <c r="XU128" s="63"/>
      <c r="XV128" s="63"/>
      <c r="XW128" s="63"/>
      <c r="XX128" s="63"/>
      <c r="XY128" s="63"/>
      <c r="XZ128" s="63"/>
      <c r="YA128" s="63"/>
      <c r="YB128" s="63"/>
      <c r="YC128" s="63"/>
      <c r="YD128" s="63"/>
      <c r="YE128" s="63"/>
      <c r="YF128" s="63"/>
      <c r="YG128" s="63"/>
      <c r="YH128" s="63"/>
      <c r="YI128" s="63"/>
      <c r="YJ128" s="63"/>
      <c r="YK128" s="63"/>
      <c r="YL128" s="63"/>
      <c r="YM128" s="63"/>
      <c r="YN128" s="63"/>
      <c r="YO128" s="63"/>
      <c r="YP128" s="63"/>
      <c r="YQ128" s="63"/>
      <c r="YR128" s="63"/>
      <c r="YS128" s="63"/>
      <c r="YT128" s="63"/>
      <c r="YU128" s="63"/>
      <c r="YV128" s="63"/>
      <c r="YW128" s="63"/>
      <c r="YX128" s="63"/>
      <c r="YY128" s="63"/>
      <c r="YZ128" s="63"/>
      <c r="ZA128" s="63"/>
      <c r="ZB128" s="63"/>
      <c r="ZC128" s="63"/>
      <c r="ZD128" s="63"/>
      <c r="ZE128" s="63"/>
      <c r="ZF128" s="63"/>
      <c r="ZG128" s="63"/>
      <c r="ZH128" s="63"/>
      <c r="ZI128" s="63"/>
      <c r="ZJ128" s="63"/>
      <c r="ZK128" s="63"/>
      <c r="ZL128" s="63"/>
      <c r="ZM128" s="63"/>
      <c r="ZN128" s="63"/>
      <c r="ZO128" s="63"/>
      <c r="ZP128" s="63"/>
      <c r="ZQ128" s="63"/>
      <c r="ZR128" s="63"/>
      <c r="ZS128" s="63"/>
      <c r="ZT128" s="63"/>
      <c r="ZU128" s="63"/>
      <c r="ZV128" s="63"/>
      <c r="ZW128" s="63"/>
      <c r="ZX128" s="63"/>
      <c r="ZY128" s="63"/>
      <c r="ZZ128" s="63"/>
      <c r="AAA128" s="63"/>
      <c r="AAB128" s="63"/>
      <c r="AAC128" s="63"/>
      <c r="AAD128" s="63"/>
      <c r="AAE128" s="63"/>
      <c r="AAF128" s="63"/>
      <c r="AAG128" s="63"/>
      <c r="AAH128" s="63"/>
      <c r="AAI128" s="63"/>
      <c r="AAJ128" s="63"/>
      <c r="AAK128" s="63"/>
      <c r="AAL128" s="63"/>
      <c r="AAM128" s="63"/>
      <c r="AAN128" s="63"/>
      <c r="AAO128" s="63"/>
      <c r="AAP128" s="63"/>
      <c r="AAQ128" s="63"/>
      <c r="AAR128" s="63"/>
      <c r="AAS128" s="63"/>
      <c r="AAT128" s="63"/>
      <c r="AAU128" s="63"/>
      <c r="AAV128" s="63"/>
      <c r="AAW128" s="63"/>
      <c r="AAX128" s="63"/>
      <c r="AAY128" s="63"/>
      <c r="AAZ128" s="63"/>
      <c r="ABA128" s="63"/>
      <c r="ABB128" s="63"/>
      <c r="ABC128" s="63"/>
      <c r="ABD128" s="63"/>
      <c r="ABE128" s="63"/>
      <c r="ABF128" s="63"/>
      <c r="ABG128" s="63"/>
      <c r="ABH128" s="63"/>
      <c r="ABI128" s="63"/>
      <c r="ABJ128" s="63"/>
      <c r="ABK128" s="63"/>
      <c r="ABL128" s="63"/>
      <c r="ABM128" s="63"/>
      <c r="ABN128" s="63"/>
      <c r="ABO128" s="63"/>
      <c r="ABP128" s="63"/>
      <c r="ABQ128" s="63"/>
      <c r="ABR128" s="63"/>
      <c r="ABS128" s="63"/>
      <c r="ABT128" s="63"/>
      <c r="ABU128" s="63"/>
      <c r="ABV128" s="63"/>
      <c r="ABW128" s="63"/>
      <c r="ABX128" s="63"/>
      <c r="ABY128" s="63"/>
      <c r="ABZ128" s="63"/>
      <c r="ACA128" s="63"/>
      <c r="ACB128" s="63"/>
      <c r="ACC128" s="63"/>
      <c r="ACD128" s="63"/>
      <c r="ACE128" s="63"/>
      <c r="ACF128" s="63"/>
      <c r="ACG128" s="63"/>
      <c r="ACH128" s="63"/>
      <c r="ACI128" s="63"/>
      <c r="ACJ128" s="63"/>
      <c r="ACK128" s="63"/>
      <c r="ACL128" s="63"/>
      <c r="ACM128" s="63"/>
      <c r="ACN128" s="63"/>
      <c r="ACO128" s="63"/>
      <c r="ACP128" s="63"/>
      <c r="ACQ128" s="63"/>
      <c r="ACR128" s="63"/>
      <c r="ACS128" s="63"/>
      <c r="ACT128" s="63"/>
      <c r="ACU128" s="63"/>
      <c r="ACV128" s="63"/>
      <c r="ACW128" s="63"/>
      <c r="ACX128" s="63"/>
      <c r="ACY128" s="63"/>
      <c r="ACZ128" s="63"/>
      <c r="ADA128" s="63"/>
      <c r="ADB128" s="63"/>
      <c r="ADC128" s="63"/>
      <c r="ADD128" s="63"/>
      <c r="ADE128" s="63"/>
      <c r="ADF128" s="63"/>
      <c r="ADG128" s="63"/>
      <c r="ADH128" s="63"/>
      <c r="ADI128" s="63"/>
      <c r="ADJ128" s="63"/>
      <c r="ADK128" s="63"/>
      <c r="ADL128" s="63"/>
      <c r="ADM128" s="63"/>
      <c r="ADN128" s="63"/>
      <c r="ADO128" s="63"/>
      <c r="ADP128" s="63"/>
      <c r="ADQ128" s="63"/>
      <c r="ADR128" s="63"/>
      <c r="ADS128" s="63"/>
      <c r="ADT128" s="63"/>
      <c r="ADU128" s="63"/>
      <c r="ADV128" s="63"/>
      <c r="ADW128" s="63"/>
      <c r="ADX128" s="63"/>
      <c r="ADY128" s="63"/>
      <c r="ADZ128" s="63"/>
      <c r="AEA128" s="63"/>
      <c r="AEB128" s="63"/>
      <c r="AEC128" s="63"/>
      <c r="AED128" s="63"/>
      <c r="AEE128" s="63"/>
      <c r="AEF128" s="63"/>
      <c r="AEG128" s="63"/>
      <c r="AEH128" s="63"/>
      <c r="AEI128" s="63"/>
      <c r="AEJ128" s="63"/>
      <c r="AEK128" s="63"/>
      <c r="AEL128" s="63"/>
      <c r="AEM128" s="63"/>
      <c r="AEN128" s="63"/>
      <c r="AEO128" s="63"/>
      <c r="AEP128" s="63"/>
      <c r="AEQ128" s="63"/>
      <c r="AER128" s="63"/>
      <c r="AES128" s="63"/>
      <c r="AET128" s="63"/>
      <c r="AEU128" s="63"/>
      <c r="AEV128" s="63"/>
      <c r="AEW128" s="63"/>
      <c r="AEX128" s="63"/>
      <c r="AEY128" s="63"/>
      <c r="AEZ128" s="63"/>
      <c r="AFA128" s="63"/>
      <c r="AFB128" s="63"/>
      <c r="AFC128" s="63"/>
      <c r="AFD128" s="63"/>
      <c r="AFE128" s="63"/>
      <c r="AFF128" s="63"/>
      <c r="AFG128" s="63"/>
      <c r="AFH128" s="63"/>
      <c r="AFI128" s="63"/>
      <c r="AFJ128" s="63"/>
      <c r="AFK128" s="63"/>
      <c r="AFL128" s="63"/>
      <c r="AFM128" s="63"/>
      <c r="AFN128" s="63"/>
      <c r="AFO128" s="63"/>
      <c r="AFP128" s="63"/>
      <c r="AFQ128" s="63"/>
      <c r="AFR128" s="63"/>
      <c r="AFS128" s="63"/>
      <c r="AFT128" s="63"/>
      <c r="AFU128" s="63"/>
      <c r="AFV128" s="63"/>
      <c r="AFW128" s="63"/>
      <c r="AFX128" s="63"/>
      <c r="AFY128" s="63"/>
      <c r="AFZ128" s="63"/>
      <c r="AGA128" s="63"/>
      <c r="AGB128" s="63"/>
      <c r="AGC128" s="63"/>
      <c r="AGD128" s="63"/>
      <c r="AGE128" s="63"/>
      <c r="AGF128" s="63"/>
      <c r="AGG128" s="63"/>
      <c r="AGH128" s="63"/>
      <c r="AGI128" s="63"/>
      <c r="AGJ128" s="63"/>
      <c r="AGK128" s="63"/>
      <c r="AGL128" s="63"/>
      <c r="AGM128" s="63"/>
      <c r="AGN128" s="63"/>
      <c r="AGO128" s="63"/>
      <c r="AGP128" s="63"/>
      <c r="AGQ128" s="63"/>
      <c r="AGR128" s="63"/>
      <c r="AGS128" s="63"/>
      <c r="AGT128" s="63"/>
      <c r="AGU128" s="63"/>
      <c r="AGV128" s="63"/>
      <c r="AGW128" s="63"/>
      <c r="AGX128" s="63"/>
      <c r="AGY128" s="63"/>
      <c r="AGZ128" s="63"/>
      <c r="AHA128" s="63"/>
      <c r="AHB128" s="63"/>
      <c r="AHC128" s="63"/>
      <c r="AHD128" s="63"/>
      <c r="AHE128" s="63"/>
      <c r="AHF128" s="63"/>
      <c r="AHG128" s="63"/>
      <c r="AHH128" s="63"/>
      <c r="AHI128" s="63"/>
      <c r="AHJ128" s="63"/>
      <c r="AHK128" s="63"/>
      <c r="AHL128" s="63"/>
      <c r="AHM128" s="63"/>
      <c r="AHN128" s="63"/>
      <c r="AHO128" s="63"/>
      <c r="AHP128" s="63"/>
      <c r="AHQ128" s="63"/>
      <c r="AHR128" s="63"/>
      <c r="AHS128" s="63"/>
      <c r="AHT128" s="63"/>
      <c r="AHU128" s="63"/>
      <c r="AHV128" s="63"/>
      <c r="AHW128" s="63"/>
      <c r="AHX128" s="63"/>
      <c r="AHY128" s="63"/>
      <c r="AHZ128" s="63"/>
      <c r="AIA128" s="63"/>
      <c r="AIB128" s="63"/>
      <c r="AIC128" s="63"/>
      <c r="AID128" s="63"/>
      <c r="AIE128" s="63"/>
      <c r="AIF128" s="63"/>
      <c r="AIG128" s="63"/>
      <c r="AIH128" s="63"/>
      <c r="AII128" s="63"/>
      <c r="AIJ128" s="63"/>
      <c r="AIK128" s="63"/>
      <c r="AIL128" s="63"/>
      <c r="AIM128" s="63"/>
      <c r="AIN128" s="63"/>
      <c r="AIO128" s="63"/>
      <c r="AIP128" s="63"/>
      <c r="AIQ128" s="63"/>
      <c r="AIR128" s="63"/>
      <c r="AIS128" s="63"/>
      <c r="AIT128" s="63"/>
      <c r="AIU128" s="63"/>
      <c r="AIV128" s="63"/>
      <c r="AIW128" s="63"/>
      <c r="AIX128" s="63"/>
      <c r="AIY128" s="63"/>
      <c r="AIZ128" s="63"/>
      <c r="AJA128" s="63"/>
      <c r="AJB128" s="63"/>
      <c r="AJC128" s="63"/>
      <c r="AJD128" s="63"/>
      <c r="AJE128" s="63"/>
      <c r="AJF128" s="63"/>
      <c r="AJG128" s="63"/>
      <c r="AJH128" s="63"/>
      <c r="AJI128" s="63"/>
      <c r="AJJ128" s="63"/>
      <c r="AJK128" s="63"/>
      <c r="AJL128" s="63"/>
      <c r="AJM128" s="63"/>
      <c r="AJN128" s="63"/>
      <c r="AJO128" s="63"/>
      <c r="AJP128" s="63"/>
      <c r="AJQ128" s="63"/>
      <c r="AJR128" s="63"/>
      <c r="AJS128" s="63"/>
      <c r="AJT128" s="63"/>
      <c r="AJU128" s="63"/>
      <c r="AJV128" s="63"/>
      <c r="AJW128" s="63"/>
      <c r="AJX128" s="63"/>
      <c r="AJY128" s="63"/>
      <c r="AJZ128" s="63"/>
      <c r="AKA128" s="63"/>
      <c r="AKB128" s="63"/>
      <c r="AKC128" s="63"/>
      <c r="AKD128" s="63"/>
      <c r="AKE128" s="63"/>
      <c r="AKF128" s="63"/>
      <c r="AKG128" s="63"/>
      <c r="AKH128" s="63"/>
      <c r="AKI128" s="63"/>
      <c r="AKJ128" s="63"/>
      <c r="AKK128" s="63"/>
      <c r="AKL128" s="63"/>
      <c r="AKM128" s="63"/>
      <c r="AKN128" s="63"/>
      <c r="AKO128" s="63"/>
      <c r="AKP128" s="63"/>
      <c r="AKQ128" s="63"/>
      <c r="AKR128" s="63"/>
      <c r="AKS128" s="63"/>
      <c r="AKT128" s="63"/>
      <c r="AKU128" s="63"/>
      <c r="AKV128" s="63"/>
      <c r="AKW128" s="63"/>
      <c r="AKX128" s="63"/>
      <c r="AKY128" s="63"/>
      <c r="AKZ128" s="63"/>
      <c r="ALA128" s="63"/>
      <c r="ALB128" s="63"/>
      <c r="ALC128" s="63"/>
      <c r="ALD128" s="63"/>
      <c r="ALE128" s="63"/>
      <c r="ALF128" s="63"/>
      <c r="ALG128" s="63"/>
      <c r="ALH128" s="63"/>
      <c r="ALI128" s="63"/>
      <c r="ALJ128" s="63"/>
      <c r="ALK128" s="63"/>
      <c r="ALL128" s="63"/>
      <c r="ALM128" s="63"/>
      <c r="ALN128" s="63"/>
      <c r="ALO128" s="63"/>
      <c r="ALP128" s="63"/>
      <c r="ALQ128" s="63"/>
      <c r="ALR128" s="63"/>
      <c r="ALS128" s="63"/>
      <c r="ALT128" s="63"/>
      <c r="ALU128" s="63"/>
      <c r="ALV128" s="63"/>
      <c r="ALW128" s="63"/>
      <c r="ALX128" s="63"/>
      <c r="ALY128" s="63"/>
      <c r="ALZ128" s="63"/>
      <c r="AMA128" s="63"/>
      <c r="AMB128" s="63"/>
      <c r="AMC128" s="63"/>
      <c r="AMD128" s="63"/>
      <c r="AME128" s="63"/>
      <c r="AMF128" s="63"/>
      <c r="AMG128" s="63"/>
      <c r="AMH128" s="63"/>
      <c r="AMI128" s="63"/>
    </row>
    <row r="129" spans="1:1023" s="95" customFormat="1" ht="40.5" x14ac:dyDescent="0.25">
      <c r="A129" s="123"/>
      <c r="B129" s="131" t="s">
        <v>2</v>
      </c>
      <c r="C129" s="119" t="s">
        <v>3</v>
      </c>
      <c r="D129" s="119" t="s">
        <v>4</v>
      </c>
      <c r="E129" s="132" t="s">
        <v>12</v>
      </c>
      <c r="F129" s="132" t="s">
        <v>13</v>
      </c>
      <c r="G129" s="132" t="s">
        <v>17</v>
      </c>
      <c r="H129" s="132" t="s">
        <v>5</v>
      </c>
      <c r="I129" s="132" t="s">
        <v>6</v>
      </c>
      <c r="J129" s="119" t="s">
        <v>7</v>
      </c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  <c r="IU129" s="63"/>
      <c r="IV129" s="63"/>
      <c r="IW129" s="63"/>
      <c r="IX129" s="63"/>
      <c r="IY129" s="63"/>
      <c r="IZ129" s="63"/>
      <c r="JA129" s="63"/>
      <c r="JB129" s="63"/>
      <c r="JC129" s="63"/>
      <c r="JD129" s="63"/>
      <c r="JE129" s="63"/>
      <c r="JF129" s="63"/>
      <c r="JG129" s="63"/>
      <c r="JH129" s="63"/>
      <c r="JI129" s="63"/>
      <c r="JJ129" s="63"/>
      <c r="JK129" s="63"/>
      <c r="JL129" s="63"/>
      <c r="JM129" s="63"/>
      <c r="JN129" s="63"/>
      <c r="JO129" s="63"/>
      <c r="JP129" s="63"/>
      <c r="JQ129" s="63"/>
      <c r="JR129" s="63"/>
      <c r="JS129" s="63"/>
      <c r="JT129" s="63"/>
      <c r="JU129" s="63"/>
      <c r="JV129" s="63"/>
      <c r="JW129" s="63"/>
      <c r="JX129" s="63"/>
      <c r="JY129" s="63"/>
      <c r="JZ129" s="63"/>
      <c r="KA129" s="63"/>
      <c r="KB129" s="63"/>
      <c r="KC129" s="63"/>
      <c r="KD129" s="63"/>
      <c r="KE129" s="63"/>
      <c r="KF129" s="63"/>
      <c r="KG129" s="63"/>
      <c r="KH129" s="63"/>
      <c r="KI129" s="63"/>
      <c r="KJ129" s="63"/>
      <c r="KK129" s="63"/>
      <c r="KL129" s="63"/>
      <c r="KM129" s="63"/>
      <c r="KN129" s="63"/>
      <c r="KO129" s="63"/>
      <c r="KP129" s="63"/>
      <c r="KQ129" s="63"/>
      <c r="KR129" s="63"/>
      <c r="KS129" s="63"/>
      <c r="KT129" s="63"/>
      <c r="KU129" s="63"/>
      <c r="KV129" s="63"/>
      <c r="KW129" s="63"/>
      <c r="KX129" s="63"/>
      <c r="KY129" s="63"/>
      <c r="KZ129" s="63"/>
      <c r="LA129" s="63"/>
      <c r="LB129" s="63"/>
      <c r="LC129" s="63"/>
      <c r="LD129" s="63"/>
      <c r="LE129" s="63"/>
      <c r="LF129" s="63"/>
      <c r="LG129" s="63"/>
      <c r="LH129" s="63"/>
      <c r="LI129" s="63"/>
      <c r="LJ129" s="63"/>
      <c r="LK129" s="63"/>
      <c r="LL129" s="63"/>
      <c r="LM129" s="63"/>
      <c r="LN129" s="63"/>
      <c r="LO129" s="63"/>
      <c r="LP129" s="63"/>
      <c r="LQ129" s="63"/>
      <c r="LR129" s="63"/>
      <c r="LS129" s="63"/>
      <c r="LT129" s="63"/>
      <c r="LU129" s="63"/>
      <c r="LV129" s="63"/>
      <c r="LW129" s="63"/>
      <c r="LX129" s="63"/>
      <c r="LY129" s="63"/>
      <c r="LZ129" s="63"/>
      <c r="MA129" s="63"/>
      <c r="MB129" s="63"/>
      <c r="MC129" s="63"/>
      <c r="MD129" s="63"/>
      <c r="ME129" s="63"/>
      <c r="MF129" s="63"/>
      <c r="MG129" s="63"/>
      <c r="MH129" s="63"/>
      <c r="MI129" s="63"/>
      <c r="MJ129" s="63"/>
      <c r="MK129" s="63"/>
      <c r="ML129" s="63"/>
      <c r="MM129" s="63"/>
      <c r="MN129" s="63"/>
      <c r="MO129" s="63"/>
      <c r="MP129" s="63"/>
      <c r="MQ129" s="63"/>
      <c r="MR129" s="63"/>
      <c r="MS129" s="63"/>
      <c r="MT129" s="63"/>
      <c r="MU129" s="63"/>
      <c r="MV129" s="63"/>
      <c r="MW129" s="63"/>
      <c r="MX129" s="63"/>
      <c r="MY129" s="63"/>
      <c r="MZ129" s="63"/>
      <c r="NA129" s="63"/>
      <c r="NB129" s="63"/>
      <c r="NC129" s="63"/>
      <c r="ND129" s="63"/>
      <c r="NE129" s="63"/>
      <c r="NF129" s="63"/>
      <c r="NG129" s="63"/>
      <c r="NH129" s="63"/>
      <c r="NI129" s="63"/>
      <c r="NJ129" s="63"/>
      <c r="NK129" s="63"/>
      <c r="NL129" s="63"/>
      <c r="NM129" s="63"/>
      <c r="NN129" s="63"/>
      <c r="NO129" s="63"/>
      <c r="NP129" s="63"/>
      <c r="NQ129" s="63"/>
      <c r="NR129" s="63"/>
      <c r="NS129" s="63"/>
      <c r="NT129" s="63"/>
      <c r="NU129" s="63"/>
      <c r="NV129" s="63"/>
      <c r="NW129" s="63"/>
      <c r="NX129" s="63"/>
      <c r="NY129" s="63"/>
      <c r="NZ129" s="63"/>
      <c r="OA129" s="63"/>
      <c r="OB129" s="63"/>
      <c r="OC129" s="63"/>
      <c r="OD129" s="63"/>
      <c r="OE129" s="63"/>
      <c r="OF129" s="63"/>
      <c r="OG129" s="63"/>
      <c r="OH129" s="63"/>
      <c r="OI129" s="63"/>
      <c r="OJ129" s="63"/>
      <c r="OK129" s="63"/>
      <c r="OL129" s="63"/>
      <c r="OM129" s="63"/>
      <c r="ON129" s="63"/>
      <c r="OO129" s="63"/>
      <c r="OP129" s="63"/>
      <c r="OQ129" s="63"/>
      <c r="OR129" s="63"/>
      <c r="OS129" s="63"/>
      <c r="OT129" s="63"/>
      <c r="OU129" s="63"/>
      <c r="OV129" s="63"/>
      <c r="OW129" s="63"/>
      <c r="OX129" s="63"/>
      <c r="OY129" s="63"/>
      <c r="OZ129" s="63"/>
      <c r="PA129" s="63"/>
      <c r="PB129" s="63"/>
      <c r="PC129" s="63"/>
      <c r="PD129" s="63"/>
      <c r="PE129" s="63"/>
      <c r="PF129" s="63"/>
      <c r="PG129" s="63"/>
      <c r="PH129" s="63"/>
      <c r="PI129" s="63"/>
      <c r="PJ129" s="63"/>
      <c r="PK129" s="63"/>
      <c r="PL129" s="63"/>
      <c r="PM129" s="63"/>
      <c r="PN129" s="63"/>
      <c r="PO129" s="63"/>
      <c r="PP129" s="63"/>
      <c r="PQ129" s="63"/>
      <c r="PR129" s="63"/>
      <c r="PS129" s="63"/>
      <c r="PT129" s="63"/>
      <c r="PU129" s="63"/>
      <c r="PV129" s="63"/>
      <c r="PW129" s="63"/>
      <c r="PX129" s="63"/>
      <c r="PY129" s="63"/>
      <c r="PZ129" s="63"/>
      <c r="QA129" s="63"/>
      <c r="QB129" s="63"/>
      <c r="QC129" s="63"/>
      <c r="QD129" s="63"/>
      <c r="QE129" s="63"/>
      <c r="QF129" s="63"/>
      <c r="QG129" s="63"/>
      <c r="QH129" s="63"/>
      <c r="QI129" s="63"/>
      <c r="QJ129" s="63"/>
      <c r="QK129" s="63"/>
      <c r="QL129" s="63"/>
      <c r="QM129" s="63"/>
      <c r="QN129" s="63"/>
      <c r="QO129" s="63"/>
      <c r="QP129" s="63"/>
      <c r="QQ129" s="63"/>
      <c r="QR129" s="63"/>
      <c r="QS129" s="63"/>
      <c r="QT129" s="63"/>
      <c r="QU129" s="63"/>
      <c r="QV129" s="63"/>
      <c r="QW129" s="63"/>
      <c r="QX129" s="63"/>
      <c r="QY129" s="63"/>
      <c r="QZ129" s="63"/>
      <c r="RA129" s="63"/>
      <c r="RB129" s="63"/>
      <c r="RC129" s="63"/>
      <c r="RD129" s="63"/>
      <c r="RE129" s="63"/>
      <c r="RF129" s="63"/>
      <c r="RG129" s="63"/>
      <c r="RH129" s="63"/>
      <c r="RI129" s="63"/>
      <c r="RJ129" s="63"/>
      <c r="RK129" s="63"/>
      <c r="RL129" s="63"/>
      <c r="RM129" s="63"/>
      <c r="RN129" s="63"/>
      <c r="RO129" s="63"/>
      <c r="RP129" s="63"/>
      <c r="RQ129" s="63"/>
      <c r="RR129" s="63"/>
      <c r="RS129" s="63"/>
      <c r="RT129" s="63"/>
      <c r="RU129" s="63"/>
      <c r="RV129" s="63"/>
      <c r="RW129" s="63"/>
      <c r="RX129" s="63"/>
      <c r="RY129" s="63"/>
      <c r="RZ129" s="63"/>
      <c r="SA129" s="63"/>
      <c r="SB129" s="63"/>
      <c r="SC129" s="63"/>
      <c r="SD129" s="63"/>
      <c r="SE129" s="63"/>
      <c r="SF129" s="63"/>
      <c r="SG129" s="63"/>
      <c r="SH129" s="63"/>
      <c r="SI129" s="63"/>
      <c r="SJ129" s="63"/>
      <c r="SK129" s="63"/>
      <c r="SL129" s="63"/>
      <c r="SM129" s="63"/>
      <c r="SN129" s="63"/>
      <c r="SO129" s="63"/>
      <c r="SP129" s="63"/>
      <c r="SQ129" s="63"/>
      <c r="SR129" s="63"/>
      <c r="SS129" s="63"/>
      <c r="ST129" s="63"/>
      <c r="SU129" s="63"/>
      <c r="SV129" s="63"/>
      <c r="SW129" s="63"/>
      <c r="SX129" s="63"/>
      <c r="SY129" s="63"/>
      <c r="SZ129" s="63"/>
      <c r="TA129" s="63"/>
      <c r="TB129" s="63"/>
      <c r="TC129" s="63"/>
      <c r="TD129" s="63"/>
      <c r="TE129" s="63"/>
      <c r="TF129" s="63"/>
      <c r="TG129" s="63"/>
      <c r="TH129" s="63"/>
      <c r="TI129" s="63"/>
      <c r="TJ129" s="63"/>
      <c r="TK129" s="63"/>
      <c r="TL129" s="63"/>
      <c r="TM129" s="63"/>
      <c r="TN129" s="63"/>
      <c r="TO129" s="63"/>
      <c r="TP129" s="63"/>
      <c r="TQ129" s="63"/>
      <c r="TR129" s="63"/>
      <c r="TS129" s="63"/>
      <c r="TT129" s="63"/>
      <c r="TU129" s="63"/>
      <c r="TV129" s="63"/>
      <c r="TW129" s="63"/>
      <c r="TX129" s="63"/>
      <c r="TY129" s="63"/>
      <c r="TZ129" s="63"/>
      <c r="UA129" s="63"/>
      <c r="UB129" s="63"/>
      <c r="UC129" s="63"/>
      <c r="UD129" s="63"/>
      <c r="UE129" s="63"/>
      <c r="UF129" s="63"/>
      <c r="UG129" s="63"/>
      <c r="UH129" s="63"/>
      <c r="UI129" s="63"/>
      <c r="UJ129" s="63"/>
      <c r="UK129" s="63"/>
      <c r="UL129" s="63"/>
      <c r="UM129" s="63"/>
      <c r="UN129" s="63"/>
      <c r="UO129" s="63"/>
      <c r="UP129" s="63"/>
      <c r="UQ129" s="63"/>
      <c r="UR129" s="63"/>
      <c r="US129" s="63"/>
      <c r="UT129" s="63"/>
      <c r="UU129" s="63"/>
      <c r="UV129" s="63"/>
      <c r="UW129" s="63"/>
      <c r="UX129" s="63"/>
      <c r="UY129" s="63"/>
      <c r="UZ129" s="63"/>
      <c r="VA129" s="63"/>
      <c r="VB129" s="63"/>
      <c r="VC129" s="63"/>
      <c r="VD129" s="63"/>
      <c r="VE129" s="63"/>
      <c r="VF129" s="63"/>
      <c r="VG129" s="63"/>
      <c r="VH129" s="63"/>
      <c r="VI129" s="63"/>
      <c r="VJ129" s="63"/>
      <c r="VK129" s="63"/>
      <c r="VL129" s="63"/>
      <c r="VM129" s="63"/>
      <c r="VN129" s="63"/>
      <c r="VO129" s="63"/>
      <c r="VP129" s="63"/>
      <c r="VQ129" s="63"/>
      <c r="VR129" s="63"/>
      <c r="VS129" s="63"/>
      <c r="VT129" s="63"/>
      <c r="VU129" s="63"/>
      <c r="VV129" s="63"/>
      <c r="VW129" s="63"/>
      <c r="VX129" s="63"/>
      <c r="VY129" s="63"/>
      <c r="VZ129" s="63"/>
      <c r="WA129" s="63"/>
      <c r="WB129" s="63"/>
      <c r="WC129" s="63"/>
      <c r="WD129" s="63"/>
      <c r="WE129" s="63"/>
      <c r="WF129" s="63"/>
      <c r="WG129" s="63"/>
      <c r="WH129" s="63"/>
      <c r="WI129" s="63"/>
      <c r="WJ129" s="63"/>
      <c r="WK129" s="63"/>
      <c r="WL129" s="63"/>
      <c r="WM129" s="63"/>
      <c r="WN129" s="63"/>
      <c r="WO129" s="63"/>
      <c r="WP129" s="63"/>
      <c r="WQ129" s="63"/>
      <c r="WR129" s="63"/>
      <c r="WS129" s="63"/>
      <c r="WT129" s="63"/>
      <c r="WU129" s="63"/>
      <c r="WV129" s="63"/>
      <c r="WW129" s="63"/>
      <c r="WX129" s="63"/>
      <c r="WY129" s="63"/>
      <c r="WZ129" s="63"/>
      <c r="XA129" s="63"/>
      <c r="XB129" s="63"/>
      <c r="XC129" s="63"/>
      <c r="XD129" s="63"/>
      <c r="XE129" s="63"/>
      <c r="XF129" s="63"/>
      <c r="XG129" s="63"/>
      <c r="XH129" s="63"/>
      <c r="XI129" s="63"/>
      <c r="XJ129" s="63"/>
      <c r="XK129" s="63"/>
      <c r="XL129" s="63"/>
      <c r="XM129" s="63"/>
      <c r="XN129" s="63"/>
      <c r="XO129" s="63"/>
      <c r="XP129" s="63"/>
      <c r="XQ129" s="63"/>
      <c r="XR129" s="63"/>
      <c r="XS129" s="63"/>
      <c r="XT129" s="63"/>
      <c r="XU129" s="63"/>
      <c r="XV129" s="63"/>
      <c r="XW129" s="63"/>
      <c r="XX129" s="63"/>
      <c r="XY129" s="63"/>
      <c r="XZ129" s="63"/>
      <c r="YA129" s="63"/>
      <c r="YB129" s="63"/>
      <c r="YC129" s="63"/>
      <c r="YD129" s="63"/>
      <c r="YE129" s="63"/>
      <c r="YF129" s="63"/>
      <c r="YG129" s="63"/>
      <c r="YH129" s="63"/>
      <c r="YI129" s="63"/>
      <c r="YJ129" s="63"/>
      <c r="YK129" s="63"/>
      <c r="YL129" s="63"/>
      <c r="YM129" s="63"/>
      <c r="YN129" s="63"/>
      <c r="YO129" s="63"/>
      <c r="YP129" s="63"/>
      <c r="YQ129" s="63"/>
      <c r="YR129" s="63"/>
      <c r="YS129" s="63"/>
      <c r="YT129" s="63"/>
      <c r="YU129" s="63"/>
      <c r="YV129" s="63"/>
      <c r="YW129" s="63"/>
      <c r="YX129" s="63"/>
      <c r="YY129" s="63"/>
      <c r="YZ129" s="63"/>
      <c r="ZA129" s="63"/>
      <c r="ZB129" s="63"/>
      <c r="ZC129" s="63"/>
      <c r="ZD129" s="63"/>
      <c r="ZE129" s="63"/>
      <c r="ZF129" s="63"/>
      <c r="ZG129" s="63"/>
      <c r="ZH129" s="63"/>
      <c r="ZI129" s="63"/>
      <c r="ZJ129" s="63"/>
      <c r="ZK129" s="63"/>
      <c r="ZL129" s="63"/>
      <c r="ZM129" s="63"/>
      <c r="ZN129" s="63"/>
      <c r="ZO129" s="63"/>
      <c r="ZP129" s="63"/>
      <c r="ZQ129" s="63"/>
      <c r="ZR129" s="63"/>
      <c r="ZS129" s="63"/>
      <c r="ZT129" s="63"/>
      <c r="ZU129" s="63"/>
      <c r="ZV129" s="63"/>
      <c r="ZW129" s="63"/>
      <c r="ZX129" s="63"/>
      <c r="ZY129" s="63"/>
      <c r="ZZ129" s="63"/>
      <c r="AAA129" s="63"/>
      <c r="AAB129" s="63"/>
      <c r="AAC129" s="63"/>
      <c r="AAD129" s="63"/>
      <c r="AAE129" s="63"/>
      <c r="AAF129" s="63"/>
      <c r="AAG129" s="63"/>
      <c r="AAH129" s="63"/>
      <c r="AAI129" s="63"/>
      <c r="AAJ129" s="63"/>
      <c r="AAK129" s="63"/>
      <c r="AAL129" s="63"/>
      <c r="AAM129" s="63"/>
      <c r="AAN129" s="63"/>
      <c r="AAO129" s="63"/>
      <c r="AAP129" s="63"/>
      <c r="AAQ129" s="63"/>
      <c r="AAR129" s="63"/>
      <c r="AAS129" s="63"/>
      <c r="AAT129" s="63"/>
      <c r="AAU129" s="63"/>
      <c r="AAV129" s="63"/>
      <c r="AAW129" s="63"/>
      <c r="AAX129" s="63"/>
      <c r="AAY129" s="63"/>
      <c r="AAZ129" s="63"/>
      <c r="ABA129" s="63"/>
      <c r="ABB129" s="63"/>
      <c r="ABC129" s="63"/>
      <c r="ABD129" s="63"/>
      <c r="ABE129" s="63"/>
      <c r="ABF129" s="63"/>
      <c r="ABG129" s="63"/>
      <c r="ABH129" s="63"/>
      <c r="ABI129" s="63"/>
      <c r="ABJ129" s="63"/>
      <c r="ABK129" s="63"/>
      <c r="ABL129" s="63"/>
      <c r="ABM129" s="63"/>
      <c r="ABN129" s="63"/>
      <c r="ABO129" s="63"/>
      <c r="ABP129" s="63"/>
      <c r="ABQ129" s="63"/>
      <c r="ABR129" s="63"/>
      <c r="ABS129" s="63"/>
      <c r="ABT129" s="63"/>
      <c r="ABU129" s="63"/>
      <c r="ABV129" s="63"/>
      <c r="ABW129" s="63"/>
      <c r="ABX129" s="63"/>
      <c r="ABY129" s="63"/>
      <c r="ABZ129" s="63"/>
      <c r="ACA129" s="63"/>
      <c r="ACB129" s="63"/>
      <c r="ACC129" s="63"/>
      <c r="ACD129" s="63"/>
      <c r="ACE129" s="63"/>
      <c r="ACF129" s="63"/>
      <c r="ACG129" s="63"/>
      <c r="ACH129" s="63"/>
      <c r="ACI129" s="63"/>
      <c r="ACJ129" s="63"/>
      <c r="ACK129" s="63"/>
      <c r="ACL129" s="63"/>
      <c r="ACM129" s="63"/>
      <c r="ACN129" s="63"/>
      <c r="ACO129" s="63"/>
      <c r="ACP129" s="63"/>
      <c r="ACQ129" s="63"/>
      <c r="ACR129" s="63"/>
      <c r="ACS129" s="63"/>
      <c r="ACT129" s="63"/>
      <c r="ACU129" s="63"/>
      <c r="ACV129" s="63"/>
      <c r="ACW129" s="63"/>
      <c r="ACX129" s="63"/>
      <c r="ACY129" s="63"/>
      <c r="ACZ129" s="63"/>
      <c r="ADA129" s="63"/>
      <c r="ADB129" s="63"/>
      <c r="ADC129" s="63"/>
      <c r="ADD129" s="63"/>
      <c r="ADE129" s="63"/>
      <c r="ADF129" s="63"/>
      <c r="ADG129" s="63"/>
      <c r="ADH129" s="63"/>
      <c r="ADI129" s="63"/>
      <c r="ADJ129" s="63"/>
      <c r="ADK129" s="63"/>
      <c r="ADL129" s="63"/>
      <c r="ADM129" s="63"/>
      <c r="ADN129" s="63"/>
      <c r="ADO129" s="63"/>
      <c r="ADP129" s="63"/>
      <c r="ADQ129" s="63"/>
      <c r="ADR129" s="63"/>
      <c r="ADS129" s="63"/>
      <c r="ADT129" s="63"/>
      <c r="ADU129" s="63"/>
      <c r="ADV129" s="63"/>
      <c r="ADW129" s="63"/>
      <c r="ADX129" s="63"/>
      <c r="ADY129" s="63"/>
      <c r="ADZ129" s="63"/>
      <c r="AEA129" s="63"/>
      <c r="AEB129" s="63"/>
      <c r="AEC129" s="63"/>
      <c r="AED129" s="63"/>
      <c r="AEE129" s="63"/>
      <c r="AEF129" s="63"/>
      <c r="AEG129" s="63"/>
      <c r="AEH129" s="63"/>
      <c r="AEI129" s="63"/>
      <c r="AEJ129" s="63"/>
      <c r="AEK129" s="63"/>
      <c r="AEL129" s="63"/>
      <c r="AEM129" s="63"/>
      <c r="AEN129" s="63"/>
      <c r="AEO129" s="63"/>
      <c r="AEP129" s="63"/>
      <c r="AEQ129" s="63"/>
      <c r="AER129" s="63"/>
      <c r="AES129" s="63"/>
      <c r="AET129" s="63"/>
      <c r="AEU129" s="63"/>
      <c r="AEV129" s="63"/>
      <c r="AEW129" s="63"/>
      <c r="AEX129" s="63"/>
      <c r="AEY129" s="63"/>
      <c r="AEZ129" s="63"/>
      <c r="AFA129" s="63"/>
      <c r="AFB129" s="63"/>
      <c r="AFC129" s="63"/>
      <c r="AFD129" s="63"/>
      <c r="AFE129" s="63"/>
      <c r="AFF129" s="63"/>
      <c r="AFG129" s="63"/>
      <c r="AFH129" s="63"/>
      <c r="AFI129" s="63"/>
      <c r="AFJ129" s="63"/>
      <c r="AFK129" s="63"/>
      <c r="AFL129" s="63"/>
      <c r="AFM129" s="63"/>
      <c r="AFN129" s="63"/>
      <c r="AFO129" s="63"/>
      <c r="AFP129" s="63"/>
      <c r="AFQ129" s="63"/>
      <c r="AFR129" s="63"/>
      <c r="AFS129" s="63"/>
      <c r="AFT129" s="63"/>
      <c r="AFU129" s="63"/>
      <c r="AFV129" s="63"/>
      <c r="AFW129" s="63"/>
      <c r="AFX129" s="63"/>
      <c r="AFY129" s="63"/>
      <c r="AFZ129" s="63"/>
      <c r="AGA129" s="63"/>
      <c r="AGB129" s="63"/>
      <c r="AGC129" s="63"/>
      <c r="AGD129" s="63"/>
      <c r="AGE129" s="63"/>
      <c r="AGF129" s="63"/>
      <c r="AGG129" s="63"/>
      <c r="AGH129" s="63"/>
      <c r="AGI129" s="63"/>
      <c r="AGJ129" s="63"/>
      <c r="AGK129" s="63"/>
      <c r="AGL129" s="63"/>
      <c r="AGM129" s="63"/>
      <c r="AGN129" s="63"/>
      <c r="AGO129" s="63"/>
      <c r="AGP129" s="63"/>
      <c r="AGQ129" s="63"/>
      <c r="AGR129" s="63"/>
      <c r="AGS129" s="63"/>
      <c r="AGT129" s="63"/>
      <c r="AGU129" s="63"/>
      <c r="AGV129" s="63"/>
      <c r="AGW129" s="63"/>
      <c r="AGX129" s="63"/>
      <c r="AGY129" s="63"/>
      <c r="AGZ129" s="63"/>
      <c r="AHA129" s="63"/>
      <c r="AHB129" s="63"/>
      <c r="AHC129" s="63"/>
      <c r="AHD129" s="63"/>
      <c r="AHE129" s="63"/>
      <c r="AHF129" s="63"/>
      <c r="AHG129" s="63"/>
      <c r="AHH129" s="63"/>
      <c r="AHI129" s="63"/>
      <c r="AHJ129" s="63"/>
      <c r="AHK129" s="63"/>
      <c r="AHL129" s="63"/>
      <c r="AHM129" s="63"/>
      <c r="AHN129" s="63"/>
      <c r="AHO129" s="63"/>
      <c r="AHP129" s="63"/>
      <c r="AHQ129" s="63"/>
      <c r="AHR129" s="63"/>
      <c r="AHS129" s="63"/>
      <c r="AHT129" s="63"/>
      <c r="AHU129" s="63"/>
      <c r="AHV129" s="63"/>
      <c r="AHW129" s="63"/>
      <c r="AHX129" s="63"/>
      <c r="AHY129" s="63"/>
      <c r="AHZ129" s="63"/>
      <c r="AIA129" s="63"/>
      <c r="AIB129" s="63"/>
      <c r="AIC129" s="63"/>
      <c r="AID129" s="63"/>
      <c r="AIE129" s="63"/>
      <c r="AIF129" s="63"/>
      <c r="AIG129" s="63"/>
      <c r="AIH129" s="63"/>
      <c r="AII129" s="63"/>
      <c r="AIJ129" s="63"/>
      <c r="AIK129" s="63"/>
      <c r="AIL129" s="63"/>
      <c r="AIM129" s="63"/>
      <c r="AIN129" s="63"/>
      <c r="AIO129" s="63"/>
      <c r="AIP129" s="63"/>
      <c r="AIQ129" s="63"/>
      <c r="AIR129" s="63"/>
      <c r="AIS129" s="63"/>
      <c r="AIT129" s="63"/>
      <c r="AIU129" s="63"/>
      <c r="AIV129" s="63"/>
      <c r="AIW129" s="63"/>
      <c r="AIX129" s="63"/>
      <c r="AIY129" s="63"/>
      <c r="AIZ129" s="63"/>
      <c r="AJA129" s="63"/>
      <c r="AJB129" s="63"/>
      <c r="AJC129" s="63"/>
      <c r="AJD129" s="63"/>
      <c r="AJE129" s="63"/>
      <c r="AJF129" s="63"/>
      <c r="AJG129" s="63"/>
      <c r="AJH129" s="63"/>
      <c r="AJI129" s="63"/>
      <c r="AJJ129" s="63"/>
      <c r="AJK129" s="63"/>
      <c r="AJL129" s="63"/>
      <c r="AJM129" s="63"/>
      <c r="AJN129" s="63"/>
      <c r="AJO129" s="63"/>
      <c r="AJP129" s="63"/>
      <c r="AJQ129" s="63"/>
      <c r="AJR129" s="63"/>
      <c r="AJS129" s="63"/>
      <c r="AJT129" s="63"/>
      <c r="AJU129" s="63"/>
      <c r="AJV129" s="63"/>
      <c r="AJW129" s="63"/>
      <c r="AJX129" s="63"/>
      <c r="AJY129" s="63"/>
      <c r="AJZ129" s="63"/>
      <c r="AKA129" s="63"/>
      <c r="AKB129" s="63"/>
      <c r="AKC129" s="63"/>
      <c r="AKD129" s="63"/>
      <c r="AKE129" s="63"/>
      <c r="AKF129" s="63"/>
      <c r="AKG129" s="63"/>
      <c r="AKH129" s="63"/>
      <c r="AKI129" s="63"/>
      <c r="AKJ129" s="63"/>
      <c r="AKK129" s="63"/>
      <c r="AKL129" s="63"/>
      <c r="AKM129" s="63"/>
      <c r="AKN129" s="63"/>
      <c r="AKO129" s="63"/>
      <c r="AKP129" s="63"/>
      <c r="AKQ129" s="63"/>
      <c r="AKR129" s="63"/>
      <c r="AKS129" s="63"/>
      <c r="AKT129" s="63"/>
      <c r="AKU129" s="63"/>
      <c r="AKV129" s="63"/>
      <c r="AKW129" s="63"/>
      <c r="AKX129" s="63"/>
      <c r="AKY129" s="63"/>
      <c r="AKZ129" s="63"/>
      <c r="ALA129" s="63"/>
      <c r="ALB129" s="63"/>
      <c r="ALC129" s="63"/>
      <c r="ALD129" s="63"/>
      <c r="ALE129" s="63"/>
      <c r="ALF129" s="63"/>
      <c r="ALG129" s="63"/>
      <c r="ALH129" s="63"/>
      <c r="ALI129" s="63"/>
      <c r="ALJ129" s="63"/>
      <c r="ALK129" s="63"/>
      <c r="ALL129" s="63"/>
      <c r="ALM129" s="63"/>
      <c r="ALN129" s="63"/>
      <c r="ALO129" s="63"/>
      <c r="ALP129" s="63"/>
      <c r="ALQ129" s="63"/>
      <c r="ALR129" s="63"/>
      <c r="ALS129" s="63"/>
      <c r="ALT129" s="63"/>
      <c r="ALU129" s="63"/>
      <c r="ALV129" s="63"/>
      <c r="ALW129" s="63"/>
      <c r="ALX129" s="63"/>
      <c r="ALY129" s="63"/>
      <c r="ALZ129" s="63"/>
      <c r="AMA129" s="63"/>
      <c r="AMB129" s="63"/>
      <c r="AMC129" s="63"/>
      <c r="AMD129" s="63"/>
      <c r="AME129" s="63"/>
      <c r="AMF129" s="63"/>
      <c r="AMG129" s="63"/>
      <c r="AMH129" s="63"/>
      <c r="AMI129" s="63"/>
    </row>
    <row r="130" spans="1:1023" s="95" customFormat="1" ht="409.5" customHeight="1" x14ac:dyDescent="0.25">
      <c r="A130" s="168" t="s">
        <v>8</v>
      </c>
      <c r="B130" s="172" t="s">
        <v>69</v>
      </c>
      <c r="C130" s="168" t="s">
        <v>9</v>
      </c>
      <c r="D130" s="168">
        <v>10</v>
      </c>
      <c r="E130" s="173">
        <v>209</v>
      </c>
      <c r="F130" s="174">
        <f>E130*G130+E130</f>
        <v>225.72</v>
      </c>
      <c r="G130" s="175">
        <v>0.08</v>
      </c>
      <c r="H130" s="167">
        <f t="shared" ref="H130" si="12">D130*E130</f>
        <v>2090</v>
      </c>
      <c r="I130" s="167">
        <f t="shared" ref="I130" si="13">D130*F130</f>
        <v>2257.1999999999998</v>
      </c>
      <c r="J130" s="168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  <c r="IU130" s="63"/>
      <c r="IV130" s="63"/>
      <c r="IW130" s="63"/>
      <c r="IX130" s="63"/>
      <c r="IY130" s="63"/>
      <c r="IZ130" s="63"/>
      <c r="JA130" s="63"/>
      <c r="JB130" s="63"/>
      <c r="JC130" s="63"/>
      <c r="JD130" s="63"/>
      <c r="JE130" s="63"/>
      <c r="JF130" s="63"/>
      <c r="JG130" s="63"/>
      <c r="JH130" s="63"/>
      <c r="JI130" s="63"/>
      <c r="JJ130" s="63"/>
      <c r="JK130" s="63"/>
      <c r="JL130" s="63"/>
      <c r="JM130" s="63"/>
      <c r="JN130" s="63"/>
      <c r="JO130" s="63"/>
      <c r="JP130" s="63"/>
      <c r="JQ130" s="63"/>
      <c r="JR130" s="63"/>
      <c r="JS130" s="63"/>
      <c r="JT130" s="63"/>
      <c r="JU130" s="63"/>
      <c r="JV130" s="63"/>
      <c r="JW130" s="63"/>
      <c r="JX130" s="63"/>
      <c r="JY130" s="63"/>
      <c r="JZ130" s="63"/>
      <c r="KA130" s="63"/>
      <c r="KB130" s="63"/>
      <c r="KC130" s="63"/>
      <c r="KD130" s="63"/>
      <c r="KE130" s="63"/>
      <c r="KF130" s="63"/>
      <c r="KG130" s="63"/>
      <c r="KH130" s="63"/>
      <c r="KI130" s="63"/>
      <c r="KJ130" s="63"/>
      <c r="KK130" s="63"/>
      <c r="KL130" s="63"/>
      <c r="KM130" s="63"/>
      <c r="KN130" s="63"/>
      <c r="KO130" s="63"/>
      <c r="KP130" s="63"/>
      <c r="KQ130" s="63"/>
      <c r="KR130" s="63"/>
      <c r="KS130" s="63"/>
      <c r="KT130" s="63"/>
      <c r="KU130" s="63"/>
      <c r="KV130" s="63"/>
      <c r="KW130" s="63"/>
      <c r="KX130" s="63"/>
      <c r="KY130" s="63"/>
      <c r="KZ130" s="63"/>
      <c r="LA130" s="63"/>
      <c r="LB130" s="63"/>
      <c r="LC130" s="63"/>
      <c r="LD130" s="63"/>
      <c r="LE130" s="63"/>
      <c r="LF130" s="63"/>
      <c r="LG130" s="63"/>
      <c r="LH130" s="63"/>
      <c r="LI130" s="63"/>
      <c r="LJ130" s="63"/>
      <c r="LK130" s="63"/>
      <c r="LL130" s="63"/>
      <c r="LM130" s="63"/>
      <c r="LN130" s="63"/>
      <c r="LO130" s="63"/>
      <c r="LP130" s="63"/>
      <c r="LQ130" s="63"/>
      <c r="LR130" s="63"/>
      <c r="LS130" s="63"/>
      <c r="LT130" s="63"/>
      <c r="LU130" s="63"/>
      <c r="LV130" s="63"/>
      <c r="LW130" s="63"/>
      <c r="LX130" s="63"/>
      <c r="LY130" s="63"/>
      <c r="LZ130" s="63"/>
      <c r="MA130" s="63"/>
      <c r="MB130" s="63"/>
      <c r="MC130" s="63"/>
      <c r="MD130" s="63"/>
      <c r="ME130" s="63"/>
      <c r="MF130" s="63"/>
      <c r="MG130" s="63"/>
      <c r="MH130" s="63"/>
      <c r="MI130" s="63"/>
      <c r="MJ130" s="63"/>
      <c r="MK130" s="63"/>
      <c r="ML130" s="63"/>
      <c r="MM130" s="63"/>
      <c r="MN130" s="63"/>
      <c r="MO130" s="63"/>
      <c r="MP130" s="63"/>
      <c r="MQ130" s="63"/>
      <c r="MR130" s="63"/>
      <c r="MS130" s="63"/>
      <c r="MT130" s="63"/>
      <c r="MU130" s="63"/>
      <c r="MV130" s="63"/>
      <c r="MW130" s="63"/>
      <c r="MX130" s="63"/>
      <c r="MY130" s="63"/>
      <c r="MZ130" s="63"/>
      <c r="NA130" s="63"/>
      <c r="NB130" s="63"/>
      <c r="NC130" s="63"/>
      <c r="ND130" s="63"/>
      <c r="NE130" s="63"/>
      <c r="NF130" s="63"/>
      <c r="NG130" s="63"/>
      <c r="NH130" s="63"/>
      <c r="NI130" s="63"/>
      <c r="NJ130" s="63"/>
      <c r="NK130" s="63"/>
      <c r="NL130" s="63"/>
      <c r="NM130" s="63"/>
      <c r="NN130" s="63"/>
      <c r="NO130" s="63"/>
      <c r="NP130" s="63"/>
      <c r="NQ130" s="63"/>
      <c r="NR130" s="63"/>
      <c r="NS130" s="63"/>
      <c r="NT130" s="63"/>
      <c r="NU130" s="63"/>
      <c r="NV130" s="63"/>
      <c r="NW130" s="63"/>
      <c r="NX130" s="63"/>
      <c r="NY130" s="63"/>
      <c r="NZ130" s="63"/>
      <c r="OA130" s="63"/>
      <c r="OB130" s="63"/>
      <c r="OC130" s="63"/>
      <c r="OD130" s="63"/>
      <c r="OE130" s="63"/>
      <c r="OF130" s="63"/>
      <c r="OG130" s="63"/>
      <c r="OH130" s="63"/>
      <c r="OI130" s="63"/>
      <c r="OJ130" s="63"/>
      <c r="OK130" s="63"/>
      <c r="OL130" s="63"/>
      <c r="OM130" s="63"/>
      <c r="ON130" s="63"/>
      <c r="OO130" s="63"/>
      <c r="OP130" s="63"/>
      <c r="OQ130" s="63"/>
      <c r="OR130" s="63"/>
      <c r="OS130" s="63"/>
      <c r="OT130" s="63"/>
      <c r="OU130" s="63"/>
      <c r="OV130" s="63"/>
      <c r="OW130" s="63"/>
      <c r="OX130" s="63"/>
      <c r="OY130" s="63"/>
      <c r="OZ130" s="63"/>
      <c r="PA130" s="63"/>
      <c r="PB130" s="63"/>
      <c r="PC130" s="63"/>
      <c r="PD130" s="63"/>
      <c r="PE130" s="63"/>
      <c r="PF130" s="63"/>
      <c r="PG130" s="63"/>
      <c r="PH130" s="63"/>
      <c r="PI130" s="63"/>
      <c r="PJ130" s="63"/>
      <c r="PK130" s="63"/>
      <c r="PL130" s="63"/>
      <c r="PM130" s="63"/>
      <c r="PN130" s="63"/>
      <c r="PO130" s="63"/>
      <c r="PP130" s="63"/>
      <c r="PQ130" s="63"/>
      <c r="PR130" s="63"/>
      <c r="PS130" s="63"/>
      <c r="PT130" s="63"/>
      <c r="PU130" s="63"/>
      <c r="PV130" s="63"/>
      <c r="PW130" s="63"/>
      <c r="PX130" s="63"/>
      <c r="PY130" s="63"/>
      <c r="PZ130" s="63"/>
      <c r="QA130" s="63"/>
      <c r="QB130" s="63"/>
      <c r="QC130" s="63"/>
      <c r="QD130" s="63"/>
      <c r="QE130" s="63"/>
      <c r="QF130" s="63"/>
      <c r="QG130" s="63"/>
      <c r="QH130" s="63"/>
      <c r="QI130" s="63"/>
      <c r="QJ130" s="63"/>
      <c r="QK130" s="63"/>
      <c r="QL130" s="63"/>
      <c r="QM130" s="63"/>
      <c r="QN130" s="63"/>
      <c r="QO130" s="63"/>
      <c r="QP130" s="63"/>
      <c r="QQ130" s="63"/>
      <c r="QR130" s="63"/>
      <c r="QS130" s="63"/>
      <c r="QT130" s="63"/>
      <c r="QU130" s="63"/>
      <c r="QV130" s="63"/>
      <c r="QW130" s="63"/>
      <c r="QX130" s="63"/>
      <c r="QY130" s="63"/>
      <c r="QZ130" s="63"/>
      <c r="RA130" s="63"/>
      <c r="RB130" s="63"/>
      <c r="RC130" s="63"/>
      <c r="RD130" s="63"/>
      <c r="RE130" s="63"/>
      <c r="RF130" s="63"/>
      <c r="RG130" s="63"/>
      <c r="RH130" s="63"/>
      <c r="RI130" s="63"/>
      <c r="RJ130" s="63"/>
      <c r="RK130" s="63"/>
      <c r="RL130" s="63"/>
      <c r="RM130" s="63"/>
      <c r="RN130" s="63"/>
      <c r="RO130" s="63"/>
      <c r="RP130" s="63"/>
      <c r="RQ130" s="63"/>
      <c r="RR130" s="63"/>
      <c r="RS130" s="63"/>
      <c r="RT130" s="63"/>
      <c r="RU130" s="63"/>
      <c r="RV130" s="63"/>
      <c r="RW130" s="63"/>
      <c r="RX130" s="63"/>
      <c r="RY130" s="63"/>
      <c r="RZ130" s="63"/>
      <c r="SA130" s="63"/>
      <c r="SB130" s="63"/>
      <c r="SC130" s="63"/>
      <c r="SD130" s="63"/>
      <c r="SE130" s="63"/>
      <c r="SF130" s="63"/>
      <c r="SG130" s="63"/>
      <c r="SH130" s="63"/>
      <c r="SI130" s="63"/>
      <c r="SJ130" s="63"/>
      <c r="SK130" s="63"/>
      <c r="SL130" s="63"/>
      <c r="SM130" s="63"/>
      <c r="SN130" s="63"/>
      <c r="SO130" s="63"/>
      <c r="SP130" s="63"/>
      <c r="SQ130" s="63"/>
      <c r="SR130" s="63"/>
      <c r="SS130" s="63"/>
      <c r="ST130" s="63"/>
      <c r="SU130" s="63"/>
      <c r="SV130" s="63"/>
      <c r="SW130" s="63"/>
      <c r="SX130" s="63"/>
      <c r="SY130" s="63"/>
      <c r="SZ130" s="63"/>
      <c r="TA130" s="63"/>
      <c r="TB130" s="63"/>
      <c r="TC130" s="63"/>
      <c r="TD130" s="63"/>
      <c r="TE130" s="63"/>
      <c r="TF130" s="63"/>
      <c r="TG130" s="63"/>
      <c r="TH130" s="63"/>
      <c r="TI130" s="63"/>
      <c r="TJ130" s="63"/>
      <c r="TK130" s="63"/>
      <c r="TL130" s="63"/>
      <c r="TM130" s="63"/>
      <c r="TN130" s="63"/>
      <c r="TO130" s="63"/>
      <c r="TP130" s="63"/>
      <c r="TQ130" s="63"/>
      <c r="TR130" s="63"/>
      <c r="TS130" s="63"/>
      <c r="TT130" s="63"/>
      <c r="TU130" s="63"/>
      <c r="TV130" s="63"/>
      <c r="TW130" s="63"/>
      <c r="TX130" s="63"/>
      <c r="TY130" s="63"/>
      <c r="TZ130" s="63"/>
      <c r="UA130" s="63"/>
      <c r="UB130" s="63"/>
      <c r="UC130" s="63"/>
      <c r="UD130" s="63"/>
      <c r="UE130" s="63"/>
      <c r="UF130" s="63"/>
      <c r="UG130" s="63"/>
      <c r="UH130" s="63"/>
      <c r="UI130" s="63"/>
      <c r="UJ130" s="63"/>
      <c r="UK130" s="63"/>
      <c r="UL130" s="63"/>
      <c r="UM130" s="63"/>
      <c r="UN130" s="63"/>
      <c r="UO130" s="63"/>
      <c r="UP130" s="63"/>
      <c r="UQ130" s="63"/>
      <c r="UR130" s="63"/>
      <c r="US130" s="63"/>
      <c r="UT130" s="63"/>
      <c r="UU130" s="63"/>
      <c r="UV130" s="63"/>
      <c r="UW130" s="63"/>
      <c r="UX130" s="63"/>
      <c r="UY130" s="63"/>
      <c r="UZ130" s="63"/>
      <c r="VA130" s="63"/>
      <c r="VB130" s="63"/>
      <c r="VC130" s="63"/>
      <c r="VD130" s="63"/>
      <c r="VE130" s="63"/>
      <c r="VF130" s="63"/>
      <c r="VG130" s="63"/>
      <c r="VH130" s="63"/>
      <c r="VI130" s="63"/>
      <c r="VJ130" s="63"/>
      <c r="VK130" s="63"/>
      <c r="VL130" s="63"/>
      <c r="VM130" s="63"/>
      <c r="VN130" s="63"/>
      <c r="VO130" s="63"/>
      <c r="VP130" s="63"/>
      <c r="VQ130" s="63"/>
      <c r="VR130" s="63"/>
      <c r="VS130" s="63"/>
      <c r="VT130" s="63"/>
      <c r="VU130" s="63"/>
      <c r="VV130" s="63"/>
      <c r="VW130" s="63"/>
      <c r="VX130" s="63"/>
      <c r="VY130" s="63"/>
      <c r="VZ130" s="63"/>
      <c r="WA130" s="63"/>
      <c r="WB130" s="63"/>
      <c r="WC130" s="63"/>
      <c r="WD130" s="63"/>
      <c r="WE130" s="63"/>
      <c r="WF130" s="63"/>
      <c r="WG130" s="63"/>
      <c r="WH130" s="63"/>
      <c r="WI130" s="63"/>
      <c r="WJ130" s="63"/>
      <c r="WK130" s="63"/>
      <c r="WL130" s="63"/>
      <c r="WM130" s="63"/>
      <c r="WN130" s="63"/>
      <c r="WO130" s="63"/>
      <c r="WP130" s="63"/>
      <c r="WQ130" s="63"/>
      <c r="WR130" s="63"/>
      <c r="WS130" s="63"/>
      <c r="WT130" s="63"/>
      <c r="WU130" s="63"/>
      <c r="WV130" s="63"/>
      <c r="WW130" s="63"/>
      <c r="WX130" s="63"/>
      <c r="WY130" s="63"/>
      <c r="WZ130" s="63"/>
      <c r="XA130" s="63"/>
      <c r="XB130" s="63"/>
      <c r="XC130" s="63"/>
      <c r="XD130" s="63"/>
      <c r="XE130" s="63"/>
      <c r="XF130" s="63"/>
      <c r="XG130" s="63"/>
      <c r="XH130" s="63"/>
      <c r="XI130" s="63"/>
      <c r="XJ130" s="63"/>
      <c r="XK130" s="63"/>
      <c r="XL130" s="63"/>
      <c r="XM130" s="63"/>
      <c r="XN130" s="63"/>
      <c r="XO130" s="63"/>
      <c r="XP130" s="63"/>
      <c r="XQ130" s="63"/>
      <c r="XR130" s="63"/>
      <c r="XS130" s="63"/>
      <c r="XT130" s="63"/>
      <c r="XU130" s="63"/>
      <c r="XV130" s="63"/>
      <c r="XW130" s="63"/>
      <c r="XX130" s="63"/>
      <c r="XY130" s="63"/>
      <c r="XZ130" s="63"/>
      <c r="YA130" s="63"/>
      <c r="YB130" s="63"/>
      <c r="YC130" s="63"/>
      <c r="YD130" s="63"/>
      <c r="YE130" s="63"/>
      <c r="YF130" s="63"/>
      <c r="YG130" s="63"/>
      <c r="YH130" s="63"/>
      <c r="YI130" s="63"/>
      <c r="YJ130" s="63"/>
      <c r="YK130" s="63"/>
      <c r="YL130" s="63"/>
      <c r="YM130" s="63"/>
      <c r="YN130" s="63"/>
      <c r="YO130" s="63"/>
      <c r="YP130" s="63"/>
      <c r="YQ130" s="63"/>
      <c r="YR130" s="63"/>
      <c r="YS130" s="63"/>
      <c r="YT130" s="63"/>
      <c r="YU130" s="63"/>
      <c r="YV130" s="63"/>
      <c r="YW130" s="63"/>
      <c r="YX130" s="63"/>
      <c r="YY130" s="63"/>
      <c r="YZ130" s="63"/>
      <c r="ZA130" s="63"/>
      <c r="ZB130" s="63"/>
      <c r="ZC130" s="63"/>
      <c r="ZD130" s="63"/>
      <c r="ZE130" s="63"/>
      <c r="ZF130" s="63"/>
      <c r="ZG130" s="63"/>
      <c r="ZH130" s="63"/>
      <c r="ZI130" s="63"/>
      <c r="ZJ130" s="63"/>
      <c r="ZK130" s="63"/>
      <c r="ZL130" s="63"/>
      <c r="ZM130" s="63"/>
      <c r="ZN130" s="63"/>
      <c r="ZO130" s="63"/>
      <c r="ZP130" s="63"/>
      <c r="ZQ130" s="63"/>
      <c r="ZR130" s="63"/>
      <c r="ZS130" s="63"/>
      <c r="ZT130" s="63"/>
      <c r="ZU130" s="63"/>
      <c r="ZV130" s="63"/>
      <c r="ZW130" s="63"/>
      <c r="ZX130" s="63"/>
      <c r="ZY130" s="63"/>
      <c r="ZZ130" s="63"/>
      <c r="AAA130" s="63"/>
      <c r="AAB130" s="63"/>
      <c r="AAC130" s="63"/>
      <c r="AAD130" s="63"/>
      <c r="AAE130" s="63"/>
      <c r="AAF130" s="63"/>
      <c r="AAG130" s="63"/>
      <c r="AAH130" s="63"/>
      <c r="AAI130" s="63"/>
      <c r="AAJ130" s="63"/>
      <c r="AAK130" s="63"/>
      <c r="AAL130" s="63"/>
      <c r="AAM130" s="63"/>
      <c r="AAN130" s="63"/>
      <c r="AAO130" s="63"/>
      <c r="AAP130" s="63"/>
      <c r="AAQ130" s="63"/>
      <c r="AAR130" s="63"/>
      <c r="AAS130" s="63"/>
      <c r="AAT130" s="63"/>
      <c r="AAU130" s="63"/>
      <c r="AAV130" s="63"/>
      <c r="AAW130" s="63"/>
      <c r="AAX130" s="63"/>
      <c r="AAY130" s="63"/>
      <c r="AAZ130" s="63"/>
      <c r="ABA130" s="63"/>
      <c r="ABB130" s="63"/>
      <c r="ABC130" s="63"/>
      <c r="ABD130" s="63"/>
      <c r="ABE130" s="63"/>
      <c r="ABF130" s="63"/>
      <c r="ABG130" s="63"/>
      <c r="ABH130" s="63"/>
      <c r="ABI130" s="63"/>
      <c r="ABJ130" s="63"/>
      <c r="ABK130" s="63"/>
      <c r="ABL130" s="63"/>
      <c r="ABM130" s="63"/>
      <c r="ABN130" s="63"/>
      <c r="ABO130" s="63"/>
      <c r="ABP130" s="63"/>
      <c r="ABQ130" s="63"/>
      <c r="ABR130" s="63"/>
      <c r="ABS130" s="63"/>
      <c r="ABT130" s="63"/>
      <c r="ABU130" s="63"/>
      <c r="ABV130" s="63"/>
      <c r="ABW130" s="63"/>
      <c r="ABX130" s="63"/>
      <c r="ABY130" s="63"/>
      <c r="ABZ130" s="63"/>
      <c r="ACA130" s="63"/>
      <c r="ACB130" s="63"/>
      <c r="ACC130" s="63"/>
      <c r="ACD130" s="63"/>
      <c r="ACE130" s="63"/>
      <c r="ACF130" s="63"/>
      <c r="ACG130" s="63"/>
      <c r="ACH130" s="63"/>
      <c r="ACI130" s="63"/>
      <c r="ACJ130" s="63"/>
      <c r="ACK130" s="63"/>
      <c r="ACL130" s="63"/>
      <c r="ACM130" s="63"/>
      <c r="ACN130" s="63"/>
      <c r="ACO130" s="63"/>
      <c r="ACP130" s="63"/>
      <c r="ACQ130" s="63"/>
      <c r="ACR130" s="63"/>
      <c r="ACS130" s="63"/>
      <c r="ACT130" s="63"/>
      <c r="ACU130" s="63"/>
      <c r="ACV130" s="63"/>
      <c r="ACW130" s="63"/>
      <c r="ACX130" s="63"/>
      <c r="ACY130" s="63"/>
      <c r="ACZ130" s="63"/>
      <c r="ADA130" s="63"/>
      <c r="ADB130" s="63"/>
      <c r="ADC130" s="63"/>
      <c r="ADD130" s="63"/>
      <c r="ADE130" s="63"/>
      <c r="ADF130" s="63"/>
      <c r="ADG130" s="63"/>
      <c r="ADH130" s="63"/>
      <c r="ADI130" s="63"/>
      <c r="ADJ130" s="63"/>
      <c r="ADK130" s="63"/>
      <c r="ADL130" s="63"/>
      <c r="ADM130" s="63"/>
      <c r="ADN130" s="63"/>
      <c r="ADO130" s="63"/>
      <c r="ADP130" s="63"/>
      <c r="ADQ130" s="63"/>
      <c r="ADR130" s="63"/>
      <c r="ADS130" s="63"/>
      <c r="ADT130" s="63"/>
      <c r="ADU130" s="63"/>
      <c r="ADV130" s="63"/>
      <c r="ADW130" s="63"/>
      <c r="ADX130" s="63"/>
      <c r="ADY130" s="63"/>
      <c r="ADZ130" s="63"/>
      <c r="AEA130" s="63"/>
      <c r="AEB130" s="63"/>
      <c r="AEC130" s="63"/>
      <c r="AED130" s="63"/>
      <c r="AEE130" s="63"/>
      <c r="AEF130" s="63"/>
      <c r="AEG130" s="63"/>
      <c r="AEH130" s="63"/>
      <c r="AEI130" s="63"/>
      <c r="AEJ130" s="63"/>
      <c r="AEK130" s="63"/>
      <c r="AEL130" s="63"/>
      <c r="AEM130" s="63"/>
      <c r="AEN130" s="63"/>
      <c r="AEO130" s="63"/>
      <c r="AEP130" s="63"/>
      <c r="AEQ130" s="63"/>
      <c r="AER130" s="63"/>
      <c r="AES130" s="63"/>
      <c r="AET130" s="63"/>
      <c r="AEU130" s="63"/>
      <c r="AEV130" s="63"/>
      <c r="AEW130" s="63"/>
      <c r="AEX130" s="63"/>
      <c r="AEY130" s="63"/>
      <c r="AEZ130" s="63"/>
      <c r="AFA130" s="63"/>
      <c r="AFB130" s="63"/>
      <c r="AFC130" s="63"/>
      <c r="AFD130" s="63"/>
      <c r="AFE130" s="63"/>
      <c r="AFF130" s="63"/>
      <c r="AFG130" s="63"/>
      <c r="AFH130" s="63"/>
      <c r="AFI130" s="63"/>
      <c r="AFJ130" s="63"/>
      <c r="AFK130" s="63"/>
      <c r="AFL130" s="63"/>
      <c r="AFM130" s="63"/>
      <c r="AFN130" s="63"/>
      <c r="AFO130" s="63"/>
      <c r="AFP130" s="63"/>
      <c r="AFQ130" s="63"/>
      <c r="AFR130" s="63"/>
      <c r="AFS130" s="63"/>
      <c r="AFT130" s="63"/>
      <c r="AFU130" s="63"/>
      <c r="AFV130" s="63"/>
      <c r="AFW130" s="63"/>
      <c r="AFX130" s="63"/>
      <c r="AFY130" s="63"/>
      <c r="AFZ130" s="63"/>
      <c r="AGA130" s="63"/>
      <c r="AGB130" s="63"/>
      <c r="AGC130" s="63"/>
      <c r="AGD130" s="63"/>
      <c r="AGE130" s="63"/>
      <c r="AGF130" s="63"/>
      <c r="AGG130" s="63"/>
      <c r="AGH130" s="63"/>
      <c r="AGI130" s="63"/>
      <c r="AGJ130" s="63"/>
      <c r="AGK130" s="63"/>
      <c r="AGL130" s="63"/>
      <c r="AGM130" s="63"/>
      <c r="AGN130" s="63"/>
      <c r="AGO130" s="63"/>
      <c r="AGP130" s="63"/>
      <c r="AGQ130" s="63"/>
      <c r="AGR130" s="63"/>
      <c r="AGS130" s="63"/>
      <c r="AGT130" s="63"/>
      <c r="AGU130" s="63"/>
      <c r="AGV130" s="63"/>
      <c r="AGW130" s="63"/>
      <c r="AGX130" s="63"/>
      <c r="AGY130" s="63"/>
      <c r="AGZ130" s="63"/>
      <c r="AHA130" s="63"/>
      <c r="AHB130" s="63"/>
      <c r="AHC130" s="63"/>
      <c r="AHD130" s="63"/>
      <c r="AHE130" s="63"/>
      <c r="AHF130" s="63"/>
      <c r="AHG130" s="63"/>
      <c r="AHH130" s="63"/>
      <c r="AHI130" s="63"/>
      <c r="AHJ130" s="63"/>
      <c r="AHK130" s="63"/>
      <c r="AHL130" s="63"/>
      <c r="AHM130" s="63"/>
      <c r="AHN130" s="63"/>
      <c r="AHO130" s="63"/>
      <c r="AHP130" s="63"/>
      <c r="AHQ130" s="63"/>
      <c r="AHR130" s="63"/>
      <c r="AHS130" s="63"/>
      <c r="AHT130" s="63"/>
      <c r="AHU130" s="63"/>
      <c r="AHV130" s="63"/>
      <c r="AHW130" s="63"/>
      <c r="AHX130" s="63"/>
      <c r="AHY130" s="63"/>
      <c r="AHZ130" s="63"/>
      <c r="AIA130" s="63"/>
      <c r="AIB130" s="63"/>
      <c r="AIC130" s="63"/>
      <c r="AID130" s="63"/>
      <c r="AIE130" s="63"/>
      <c r="AIF130" s="63"/>
      <c r="AIG130" s="63"/>
      <c r="AIH130" s="63"/>
      <c r="AII130" s="63"/>
      <c r="AIJ130" s="63"/>
      <c r="AIK130" s="63"/>
      <c r="AIL130" s="63"/>
      <c r="AIM130" s="63"/>
      <c r="AIN130" s="63"/>
      <c r="AIO130" s="63"/>
      <c r="AIP130" s="63"/>
      <c r="AIQ130" s="63"/>
      <c r="AIR130" s="63"/>
      <c r="AIS130" s="63"/>
      <c r="AIT130" s="63"/>
      <c r="AIU130" s="63"/>
      <c r="AIV130" s="63"/>
      <c r="AIW130" s="63"/>
      <c r="AIX130" s="63"/>
      <c r="AIY130" s="63"/>
      <c r="AIZ130" s="63"/>
      <c r="AJA130" s="63"/>
      <c r="AJB130" s="63"/>
      <c r="AJC130" s="63"/>
      <c r="AJD130" s="63"/>
      <c r="AJE130" s="63"/>
      <c r="AJF130" s="63"/>
      <c r="AJG130" s="63"/>
      <c r="AJH130" s="63"/>
      <c r="AJI130" s="63"/>
      <c r="AJJ130" s="63"/>
      <c r="AJK130" s="63"/>
      <c r="AJL130" s="63"/>
      <c r="AJM130" s="63"/>
      <c r="AJN130" s="63"/>
      <c r="AJO130" s="63"/>
      <c r="AJP130" s="63"/>
      <c r="AJQ130" s="63"/>
      <c r="AJR130" s="63"/>
      <c r="AJS130" s="63"/>
      <c r="AJT130" s="63"/>
      <c r="AJU130" s="63"/>
      <c r="AJV130" s="63"/>
      <c r="AJW130" s="63"/>
      <c r="AJX130" s="63"/>
      <c r="AJY130" s="63"/>
      <c r="AJZ130" s="63"/>
      <c r="AKA130" s="63"/>
      <c r="AKB130" s="63"/>
      <c r="AKC130" s="63"/>
      <c r="AKD130" s="63"/>
      <c r="AKE130" s="63"/>
      <c r="AKF130" s="63"/>
      <c r="AKG130" s="63"/>
      <c r="AKH130" s="63"/>
      <c r="AKI130" s="63"/>
      <c r="AKJ130" s="63"/>
      <c r="AKK130" s="63"/>
      <c r="AKL130" s="63"/>
      <c r="AKM130" s="63"/>
      <c r="AKN130" s="63"/>
      <c r="AKO130" s="63"/>
      <c r="AKP130" s="63"/>
      <c r="AKQ130" s="63"/>
      <c r="AKR130" s="63"/>
      <c r="AKS130" s="63"/>
      <c r="AKT130" s="63"/>
      <c r="AKU130" s="63"/>
      <c r="AKV130" s="63"/>
      <c r="AKW130" s="63"/>
      <c r="AKX130" s="63"/>
      <c r="AKY130" s="63"/>
      <c r="AKZ130" s="63"/>
      <c r="ALA130" s="63"/>
      <c r="ALB130" s="63"/>
      <c r="ALC130" s="63"/>
      <c r="ALD130" s="63"/>
      <c r="ALE130" s="63"/>
      <c r="ALF130" s="63"/>
      <c r="ALG130" s="63"/>
      <c r="ALH130" s="63"/>
      <c r="ALI130" s="63"/>
      <c r="ALJ130" s="63"/>
      <c r="ALK130" s="63"/>
      <c r="ALL130" s="63"/>
      <c r="ALM130" s="63"/>
      <c r="ALN130" s="63"/>
      <c r="ALO130" s="63"/>
      <c r="ALP130" s="63"/>
      <c r="ALQ130" s="63"/>
      <c r="ALR130" s="63"/>
      <c r="ALS130" s="63"/>
      <c r="ALT130" s="63"/>
      <c r="ALU130" s="63"/>
      <c r="ALV130" s="63"/>
      <c r="ALW130" s="63"/>
      <c r="ALX130" s="63"/>
      <c r="ALY130" s="63"/>
      <c r="ALZ130" s="63"/>
      <c r="AMA130" s="63"/>
      <c r="AMB130" s="63"/>
      <c r="AMC130" s="63"/>
      <c r="AMD130" s="63"/>
      <c r="AME130" s="63"/>
      <c r="AMF130" s="63"/>
      <c r="AMG130" s="63"/>
      <c r="AMH130" s="63"/>
      <c r="AMI130" s="63"/>
    </row>
    <row r="131" spans="1:1023" s="62" customFormat="1" ht="47.25" customHeight="1" x14ac:dyDescent="0.25">
      <c r="A131" s="168"/>
      <c r="B131" s="172"/>
      <c r="C131" s="168"/>
      <c r="D131" s="168"/>
      <c r="E131" s="173"/>
      <c r="F131" s="174"/>
      <c r="G131" s="175"/>
      <c r="H131" s="167"/>
      <c r="I131" s="167"/>
      <c r="J131" s="168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  <c r="IU131" s="63"/>
      <c r="IV131" s="63"/>
      <c r="IW131" s="63"/>
      <c r="IX131" s="63"/>
      <c r="IY131" s="63"/>
      <c r="IZ131" s="63"/>
      <c r="JA131" s="63"/>
      <c r="JB131" s="63"/>
      <c r="JC131" s="63"/>
      <c r="JD131" s="63"/>
      <c r="JE131" s="63"/>
      <c r="JF131" s="63"/>
      <c r="JG131" s="63"/>
      <c r="JH131" s="63"/>
      <c r="JI131" s="63"/>
      <c r="JJ131" s="63"/>
      <c r="JK131" s="63"/>
      <c r="JL131" s="63"/>
      <c r="JM131" s="63"/>
      <c r="JN131" s="63"/>
      <c r="JO131" s="63"/>
      <c r="JP131" s="63"/>
      <c r="JQ131" s="63"/>
      <c r="JR131" s="63"/>
      <c r="JS131" s="63"/>
      <c r="JT131" s="63"/>
      <c r="JU131" s="63"/>
      <c r="JV131" s="63"/>
      <c r="JW131" s="63"/>
      <c r="JX131" s="63"/>
      <c r="JY131" s="63"/>
      <c r="JZ131" s="63"/>
      <c r="KA131" s="63"/>
      <c r="KB131" s="63"/>
      <c r="KC131" s="63"/>
      <c r="KD131" s="63"/>
      <c r="KE131" s="63"/>
      <c r="KF131" s="63"/>
      <c r="KG131" s="63"/>
      <c r="KH131" s="63"/>
      <c r="KI131" s="63"/>
      <c r="KJ131" s="63"/>
      <c r="KK131" s="63"/>
      <c r="KL131" s="63"/>
      <c r="KM131" s="63"/>
      <c r="KN131" s="63"/>
      <c r="KO131" s="63"/>
      <c r="KP131" s="63"/>
      <c r="KQ131" s="63"/>
      <c r="KR131" s="63"/>
      <c r="KS131" s="63"/>
      <c r="KT131" s="63"/>
      <c r="KU131" s="63"/>
      <c r="KV131" s="63"/>
      <c r="KW131" s="63"/>
      <c r="KX131" s="63"/>
      <c r="KY131" s="63"/>
      <c r="KZ131" s="63"/>
      <c r="LA131" s="63"/>
      <c r="LB131" s="63"/>
      <c r="LC131" s="63"/>
      <c r="LD131" s="63"/>
      <c r="LE131" s="63"/>
      <c r="LF131" s="63"/>
      <c r="LG131" s="63"/>
      <c r="LH131" s="63"/>
      <c r="LI131" s="63"/>
      <c r="LJ131" s="63"/>
      <c r="LK131" s="63"/>
      <c r="LL131" s="63"/>
      <c r="LM131" s="63"/>
      <c r="LN131" s="63"/>
      <c r="LO131" s="63"/>
      <c r="LP131" s="63"/>
      <c r="LQ131" s="63"/>
      <c r="LR131" s="63"/>
      <c r="LS131" s="63"/>
      <c r="LT131" s="63"/>
      <c r="LU131" s="63"/>
      <c r="LV131" s="63"/>
      <c r="LW131" s="63"/>
      <c r="LX131" s="63"/>
      <c r="LY131" s="63"/>
      <c r="LZ131" s="63"/>
      <c r="MA131" s="63"/>
      <c r="MB131" s="63"/>
      <c r="MC131" s="63"/>
      <c r="MD131" s="63"/>
      <c r="ME131" s="63"/>
      <c r="MF131" s="63"/>
      <c r="MG131" s="63"/>
      <c r="MH131" s="63"/>
      <c r="MI131" s="63"/>
      <c r="MJ131" s="63"/>
      <c r="MK131" s="63"/>
      <c r="ML131" s="63"/>
      <c r="MM131" s="63"/>
      <c r="MN131" s="63"/>
      <c r="MO131" s="63"/>
      <c r="MP131" s="63"/>
      <c r="MQ131" s="63"/>
      <c r="MR131" s="63"/>
      <c r="MS131" s="63"/>
      <c r="MT131" s="63"/>
      <c r="MU131" s="63"/>
      <c r="MV131" s="63"/>
      <c r="MW131" s="63"/>
      <c r="MX131" s="63"/>
      <c r="MY131" s="63"/>
      <c r="MZ131" s="63"/>
      <c r="NA131" s="63"/>
      <c r="NB131" s="63"/>
      <c r="NC131" s="63"/>
      <c r="ND131" s="63"/>
      <c r="NE131" s="63"/>
      <c r="NF131" s="63"/>
      <c r="NG131" s="63"/>
      <c r="NH131" s="63"/>
      <c r="NI131" s="63"/>
      <c r="NJ131" s="63"/>
      <c r="NK131" s="63"/>
      <c r="NL131" s="63"/>
      <c r="NM131" s="63"/>
      <c r="NN131" s="63"/>
      <c r="NO131" s="63"/>
      <c r="NP131" s="63"/>
      <c r="NQ131" s="63"/>
      <c r="NR131" s="63"/>
      <c r="NS131" s="63"/>
      <c r="NT131" s="63"/>
      <c r="NU131" s="63"/>
      <c r="NV131" s="63"/>
      <c r="NW131" s="63"/>
      <c r="NX131" s="63"/>
      <c r="NY131" s="63"/>
      <c r="NZ131" s="63"/>
      <c r="OA131" s="63"/>
      <c r="OB131" s="63"/>
      <c r="OC131" s="63"/>
      <c r="OD131" s="63"/>
      <c r="OE131" s="63"/>
      <c r="OF131" s="63"/>
      <c r="OG131" s="63"/>
      <c r="OH131" s="63"/>
      <c r="OI131" s="63"/>
      <c r="OJ131" s="63"/>
      <c r="OK131" s="63"/>
      <c r="OL131" s="63"/>
      <c r="OM131" s="63"/>
      <c r="ON131" s="63"/>
      <c r="OO131" s="63"/>
      <c r="OP131" s="63"/>
      <c r="OQ131" s="63"/>
      <c r="OR131" s="63"/>
      <c r="OS131" s="63"/>
      <c r="OT131" s="63"/>
      <c r="OU131" s="63"/>
      <c r="OV131" s="63"/>
      <c r="OW131" s="63"/>
      <c r="OX131" s="63"/>
      <c r="OY131" s="63"/>
      <c r="OZ131" s="63"/>
      <c r="PA131" s="63"/>
      <c r="PB131" s="63"/>
      <c r="PC131" s="63"/>
      <c r="PD131" s="63"/>
      <c r="PE131" s="63"/>
      <c r="PF131" s="63"/>
      <c r="PG131" s="63"/>
      <c r="PH131" s="63"/>
      <c r="PI131" s="63"/>
      <c r="PJ131" s="63"/>
      <c r="PK131" s="63"/>
      <c r="PL131" s="63"/>
      <c r="PM131" s="63"/>
      <c r="PN131" s="63"/>
      <c r="PO131" s="63"/>
      <c r="PP131" s="63"/>
      <c r="PQ131" s="63"/>
      <c r="PR131" s="63"/>
      <c r="PS131" s="63"/>
      <c r="PT131" s="63"/>
      <c r="PU131" s="63"/>
      <c r="PV131" s="63"/>
      <c r="PW131" s="63"/>
      <c r="PX131" s="63"/>
      <c r="PY131" s="63"/>
      <c r="PZ131" s="63"/>
      <c r="QA131" s="63"/>
      <c r="QB131" s="63"/>
      <c r="QC131" s="63"/>
      <c r="QD131" s="63"/>
      <c r="QE131" s="63"/>
      <c r="QF131" s="63"/>
      <c r="QG131" s="63"/>
      <c r="QH131" s="63"/>
      <c r="QI131" s="63"/>
      <c r="QJ131" s="63"/>
      <c r="QK131" s="63"/>
      <c r="QL131" s="63"/>
      <c r="QM131" s="63"/>
      <c r="QN131" s="63"/>
      <c r="QO131" s="63"/>
      <c r="QP131" s="63"/>
      <c r="QQ131" s="63"/>
      <c r="QR131" s="63"/>
      <c r="QS131" s="63"/>
      <c r="QT131" s="63"/>
      <c r="QU131" s="63"/>
      <c r="QV131" s="63"/>
      <c r="QW131" s="63"/>
      <c r="QX131" s="63"/>
      <c r="QY131" s="63"/>
      <c r="QZ131" s="63"/>
      <c r="RA131" s="63"/>
      <c r="RB131" s="63"/>
      <c r="RC131" s="63"/>
      <c r="RD131" s="63"/>
      <c r="RE131" s="63"/>
      <c r="RF131" s="63"/>
      <c r="RG131" s="63"/>
      <c r="RH131" s="63"/>
      <c r="RI131" s="63"/>
      <c r="RJ131" s="63"/>
      <c r="RK131" s="63"/>
      <c r="RL131" s="63"/>
      <c r="RM131" s="63"/>
      <c r="RN131" s="63"/>
      <c r="RO131" s="63"/>
      <c r="RP131" s="63"/>
      <c r="RQ131" s="63"/>
      <c r="RR131" s="63"/>
      <c r="RS131" s="63"/>
      <c r="RT131" s="63"/>
      <c r="RU131" s="63"/>
      <c r="RV131" s="63"/>
      <c r="RW131" s="63"/>
      <c r="RX131" s="63"/>
      <c r="RY131" s="63"/>
      <c r="RZ131" s="63"/>
      <c r="SA131" s="63"/>
      <c r="SB131" s="63"/>
      <c r="SC131" s="63"/>
      <c r="SD131" s="63"/>
      <c r="SE131" s="63"/>
      <c r="SF131" s="63"/>
      <c r="SG131" s="63"/>
      <c r="SH131" s="63"/>
      <c r="SI131" s="63"/>
      <c r="SJ131" s="63"/>
      <c r="SK131" s="63"/>
      <c r="SL131" s="63"/>
      <c r="SM131" s="63"/>
      <c r="SN131" s="63"/>
      <c r="SO131" s="63"/>
      <c r="SP131" s="63"/>
      <c r="SQ131" s="63"/>
      <c r="SR131" s="63"/>
      <c r="SS131" s="63"/>
      <c r="ST131" s="63"/>
      <c r="SU131" s="63"/>
      <c r="SV131" s="63"/>
      <c r="SW131" s="63"/>
      <c r="SX131" s="63"/>
      <c r="SY131" s="63"/>
      <c r="SZ131" s="63"/>
      <c r="TA131" s="63"/>
      <c r="TB131" s="63"/>
      <c r="TC131" s="63"/>
      <c r="TD131" s="63"/>
      <c r="TE131" s="63"/>
      <c r="TF131" s="63"/>
      <c r="TG131" s="63"/>
      <c r="TH131" s="63"/>
      <c r="TI131" s="63"/>
      <c r="TJ131" s="63"/>
      <c r="TK131" s="63"/>
      <c r="TL131" s="63"/>
      <c r="TM131" s="63"/>
      <c r="TN131" s="63"/>
      <c r="TO131" s="63"/>
      <c r="TP131" s="63"/>
      <c r="TQ131" s="63"/>
      <c r="TR131" s="63"/>
      <c r="TS131" s="63"/>
      <c r="TT131" s="63"/>
      <c r="TU131" s="63"/>
      <c r="TV131" s="63"/>
      <c r="TW131" s="63"/>
      <c r="TX131" s="63"/>
      <c r="TY131" s="63"/>
      <c r="TZ131" s="63"/>
      <c r="UA131" s="63"/>
      <c r="UB131" s="63"/>
      <c r="UC131" s="63"/>
      <c r="UD131" s="63"/>
      <c r="UE131" s="63"/>
      <c r="UF131" s="63"/>
      <c r="UG131" s="63"/>
      <c r="UH131" s="63"/>
      <c r="UI131" s="63"/>
      <c r="UJ131" s="63"/>
      <c r="UK131" s="63"/>
      <c r="UL131" s="63"/>
      <c r="UM131" s="63"/>
      <c r="UN131" s="63"/>
      <c r="UO131" s="63"/>
      <c r="UP131" s="63"/>
      <c r="UQ131" s="63"/>
      <c r="UR131" s="63"/>
      <c r="US131" s="63"/>
      <c r="UT131" s="63"/>
      <c r="UU131" s="63"/>
      <c r="UV131" s="63"/>
      <c r="UW131" s="63"/>
      <c r="UX131" s="63"/>
      <c r="UY131" s="63"/>
      <c r="UZ131" s="63"/>
      <c r="VA131" s="63"/>
      <c r="VB131" s="63"/>
      <c r="VC131" s="63"/>
      <c r="VD131" s="63"/>
      <c r="VE131" s="63"/>
      <c r="VF131" s="63"/>
      <c r="VG131" s="63"/>
      <c r="VH131" s="63"/>
      <c r="VI131" s="63"/>
      <c r="VJ131" s="63"/>
      <c r="VK131" s="63"/>
      <c r="VL131" s="63"/>
      <c r="VM131" s="63"/>
      <c r="VN131" s="63"/>
      <c r="VO131" s="63"/>
      <c r="VP131" s="63"/>
      <c r="VQ131" s="63"/>
      <c r="VR131" s="63"/>
      <c r="VS131" s="63"/>
      <c r="VT131" s="63"/>
      <c r="VU131" s="63"/>
      <c r="VV131" s="63"/>
      <c r="VW131" s="63"/>
      <c r="VX131" s="63"/>
      <c r="VY131" s="63"/>
      <c r="VZ131" s="63"/>
      <c r="WA131" s="63"/>
      <c r="WB131" s="63"/>
      <c r="WC131" s="63"/>
      <c r="WD131" s="63"/>
      <c r="WE131" s="63"/>
      <c r="WF131" s="63"/>
      <c r="WG131" s="63"/>
      <c r="WH131" s="63"/>
      <c r="WI131" s="63"/>
      <c r="WJ131" s="63"/>
      <c r="WK131" s="63"/>
      <c r="WL131" s="63"/>
      <c r="WM131" s="63"/>
      <c r="WN131" s="63"/>
      <c r="WO131" s="63"/>
      <c r="WP131" s="63"/>
      <c r="WQ131" s="63"/>
      <c r="WR131" s="63"/>
      <c r="WS131" s="63"/>
      <c r="WT131" s="63"/>
      <c r="WU131" s="63"/>
      <c r="WV131" s="63"/>
      <c r="WW131" s="63"/>
      <c r="WX131" s="63"/>
      <c r="WY131" s="63"/>
      <c r="WZ131" s="63"/>
      <c r="XA131" s="63"/>
      <c r="XB131" s="63"/>
      <c r="XC131" s="63"/>
      <c r="XD131" s="63"/>
      <c r="XE131" s="63"/>
      <c r="XF131" s="63"/>
      <c r="XG131" s="63"/>
      <c r="XH131" s="63"/>
      <c r="XI131" s="63"/>
      <c r="XJ131" s="63"/>
      <c r="XK131" s="63"/>
      <c r="XL131" s="63"/>
      <c r="XM131" s="63"/>
      <c r="XN131" s="63"/>
      <c r="XO131" s="63"/>
      <c r="XP131" s="63"/>
      <c r="XQ131" s="63"/>
      <c r="XR131" s="63"/>
      <c r="XS131" s="63"/>
      <c r="XT131" s="63"/>
      <c r="XU131" s="63"/>
      <c r="XV131" s="63"/>
      <c r="XW131" s="63"/>
      <c r="XX131" s="63"/>
      <c r="XY131" s="63"/>
      <c r="XZ131" s="63"/>
      <c r="YA131" s="63"/>
      <c r="YB131" s="63"/>
      <c r="YC131" s="63"/>
      <c r="YD131" s="63"/>
      <c r="YE131" s="63"/>
      <c r="YF131" s="63"/>
      <c r="YG131" s="63"/>
      <c r="YH131" s="63"/>
      <c r="YI131" s="63"/>
      <c r="YJ131" s="63"/>
      <c r="YK131" s="63"/>
      <c r="YL131" s="63"/>
      <c r="YM131" s="63"/>
      <c r="YN131" s="63"/>
      <c r="YO131" s="63"/>
      <c r="YP131" s="63"/>
      <c r="YQ131" s="63"/>
      <c r="YR131" s="63"/>
      <c r="YS131" s="63"/>
      <c r="YT131" s="63"/>
      <c r="YU131" s="63"/>
      <c r="YV131" s="63"/>
      <c r="YW131" s="63"/>
      <c r="YX131" s="63"/>
      <c r="YY131" s="63"/>
      <c r="YZ131" s="63"/>
      <c r="ZA131" s="63"/>
      <c r="ZB131" s="63"/>
      <c r="ZC131" s="63"/>
      <c r="ZD131" s="63"/>
      <c r="ZE131" s="63"/>
      <c r="ZF131" s="63"/>
      <c r="ZG131" s="63"/>
      <c r="ZH131" s="63"/>
      <c r="ZI131" s="63"/>
      <c r="ZJ131" s="63"/>
      <c r="ZK131" s="63"/>
      <c r="ZL131" s="63"/>
      <c r="ZM131" s="63"/>
      <c r="ZN131" s="63"/>
      <c r="ZO131" s="63"/>
      <c r="ZP131" s="63"/>
      <c r="ZQ131" s="63"/>
      <c r="ZR131" s="63"/>
      <c r="ZS131" s="63"/>
      <c r="ZT131" s="63"/>
      <c r="ZU131" s="63"/>
      <c r="ZV131" s="63"/>
      <c r="ZW131" s="63"/>
      <c r="ZX131" s="63"/>
      <c r="ZY131" s="63"/>
      <c r="ZZ131" s="63"/>
      <c r="AAA131" s="63"/>
      <c r="AAB131" s="63"/>
      <c r="AAC131" s="63"/>
      <c r="AAD131" s="63"/>
      <c r="AAE131" s="63"/>
      <c r="AAF131" s="63"/>
      <c r="AAG131" s="63"/>
      <c r="AAH131" s="63"/>
      <c r="AAI131" s="63"/>
      <c r="AAJ131" s="63"/>
      <c r="AAK131" s="63"/>
      <c r="AAL131" s="63"/>
      <c r="AAM131" s="63"/>
      <c r="AAN131" s="63"/>
      <c r="AAO131" s="63"/>
      <c r="AAP131" s="63"/>
      <c r="AAQ131" s="63"/>
      <c r="AAR131" s="63"/>
      <c r="AAS131" s="63"/>
      <c r="AAT131" s="63"/>
      <c r="AAU131" s="63"/>
      <c r="AAV131" s="63"/>
      <c r="AAW131" s="63"/>
      <c r="AAX131" s="63"/>
      <c r="AAY131" s="63"/>
      <c r="AAZ131" s="63"/>
      <c r="ABA131" s="63"/>
      <c r="ABB131" s="63"/>
      <c r="ABC131" s="63"/>
      <c r="ABD131" s="63"/>
      <c r="ABE131" s="63"/>
      <c r="ABF131" s="63"/>
      <c r="ABG131" s="63"/>
      <c r="ABH131" s="63"/>
      <c r="ABI131" s="63"/>
      <c r="ABJ131" s="63"/>
      <c r="ABK131" s="63"/>
      <c r="ABL131" s="63"/>
      <c r="ABM131" s="63"/>
      <c r="ABN131" s="63"/>
      <c r="ABO131" s="63"/>
      <c r="ABP131" s="63"/>
      <c r="ABQ131" s="63"/>
      <c r="ABR131" s="63"/>
      <c r="ABS131" s="63"/>
      <c r="ABT131" s="63"/>
      <c r="ABU131" s="63"/>
      <c r="ABV131" s="63"/>
      <c r="ABW131" s="63"/>
      <c r="ABX131" s="63"/>
      <c r="ABY131" s="63"/>
      <c r="ABZ131" s="63"/>
      <c r="ACA131" s="63"/>
      <c r="ACB131" s="63"/>
      <c r="ACC131" s="63"/>
      <c r="ACD131" s="63"/>
      <c r="ACE131" s="63"/>
      <c r="ACF131" s="63"/>
      <c r="ACG131" s="63"/>
      <c r="ACH131" s="63"/>
      <c r="ACI131" s="63"/>
      <c r="ACJ131" s="63"/>
      <c r="ACK131" s="63"/>
      <c r="ACL131" s="63"/>
      <c r="ACM131" s="63"/>
      <c r="ACN131" s="63"/>
      <c r="ACO131" s="63"/>
      <c r="ACP131" s="63"/>
      <c r="ACQ131" s="63"/>
      <c r="ACR131" s="63"/>
      <c r="ACS131" s="63"/>
      <c r="ACT131" s="63"/>
      <c r="ACU131" s="63"/>
      <c r="ACV131" s="63"/>
      <c r="ACW131" s="63"/>
      <c r="ACX131" s="63"/>
      <c r="ACY131" s="63"/>
      <c r="ACZ131" s="63"/>
      <c r="ADA131" s="63"/>
      <c r="ADB131" s="63"/>
      <c r="ADC131" s="63"/>
      <c r="ADD131" s="63"/>
      <c r="ADE131" s="63"/>
      <c r="ADF131" s="63"/>
      <c r="ADG131" s="63"/>
      <c r="ADH131" s="63"/>
      <c r="ADI131" s="63"/>
      <c r="ADJ131" s="63"/>
      <c r="ADK131" s="63"/>
      <c r="ADL131" s="63"/>
      <c r="ADM131" s="63"/>
      <c r="ADN131" s="63"/>
      <c r="ADO131" s="63"/>
      <c r="ADP131" s="63"/>
      <c r="ADQ131" s="63"/>
      <c r="ADR131" s="63"/>
      <c r="ADS131" s="63"/>
      <c r="ADT131" s="63"/>
      <c r="ADU131" s="63"/>
      <c r="ADV131" s="63"/>
      <c r="ADW131" s="63"/>
      <c r="ADX131" s="63"/>
      <c r="ADY131" s="63"/>
      <c r="ADZ131" s="63"/>
      <c r="AEA131" s="63"/>
      <c r="AEB131" s="63"/>
      <c r="AEC131" s="63"/>
      <c r="AED131" s="63"/>
      <c r="AEE131" s="63"/>
      <c r="AEF131" s="63"/>
      <c r="AEG131" s="63"/>
      <c r="AEH131" s="63"/>
      <c r="AEI131" s="63"/>
      <c r="AEJ131" s="63"/>
      <c r="AEK131" s="63"/>
      <c r="AEL131" s="63"/>
      <c r="AEM131" s="63"/>
      <c r="AEN131" s="63"/>
      <c r="AEO131" s="63"/>
      <c r="AEP131" s="63"/>
      <c r="AEQ131" s="63"/>
      <c r="AER131" s="63"/>
      <c r="AES131" s="63"/>
      <c r="AET131" s="63"/>
      <c r="AEU131" s="63"/>
      <c r="AEV131" s="63"/>
      <c r="AEW131" s="63"/>
      <c r="AEX131" s="63"/>
      <c r="AEY131" s="63"/>
      <c r="AEZ131" s="63"/>
      <c r="AFA131" s="63"/>
      <c r="AFB131" s="63"/>
      <c r="AFC131" s="63"/>
      <c r="AFD131" s="63"/>
      <c r="AFE131" s="63"/>
      <c r="AFF131" s="63"/>
      <c r="AFG131" s="63"/>
      <c r="AFH131" s="63"/>
      <c r="AFI131" s="63"/>
      <c r="AFJ131" s="63"/>
      <c r="AFK131" s="63"/>
      <c r="AFL131" s="63"/>
      <c r="AFM131" s="63"/>
      <c r="AFN131" s="63"/>
      <c r="AFO131" s="63"/>
      <c r="AFP131" s="63"/>
      <c r="AFQ131" s="63"/>
      <c r="AFR131" s="63"/>
      <c r="AFS131" s="63"/>
      <c r="AFT131" s="63"/>
      <c r="AFU131" s="63"/>
      <c r="AFV131" s="63"/>
      <c r="AFW131" s="63"/>
      <c r="AFX131" s="63"/>
      <c r="AFY131" s="63"/>
      <c r="AFZ131" s="63"/>
      <c r="AGA131" s="63"/>
      <c r="AGB131" s="63"/>
      <c r="AGC131" s="63"/>
      <c r="AGD131" s="63"/>
      <c r="AGE131" s="63"/>
      <c r="AGF131" s="63"/>
      <c r="AGG131" s="63"/>
      <c r="AGH131" s="63"/>
      <c r="AGI131" s="63"/>
      <c r="AGJ131" s="63"/>
      <c r="AGK131" s="63"/>
      <c r="AGL131" s="63"/>
      <c r="AGM131" s="63"/>
      <c r="AGN131" s="63"/>
      <c r="AGO131" s="63"/>
      <c r="AGP131" s="63"/>
      <c r="AGQ131" s="63"/>
      <c r="AGR131" s="63"/>
      <c r="AGS131" s="63"/>
      <c r="AGT131" s="63"/>
      <c r="AGU131" s="63"/>
      <c r="AGV131" s="63"/>
      <c r="AGW131" s="63"/>
      <c r="AGX131" s="63"/>
      <c r="AGY131" s="63"/>
      <c r="AGZ131" s="63"/>
      <c r="AHA131" s="63"/>
      <c r="AHB131" s="63"/>
      <c r="AHC131" s="63"/>
      <c r="AHD131" s="63"/>
      <c r="AHE131" s="63"/>
      <c r="AHF131" s="63"/>
      <c r="AHG131" s="63"/>
      <c r="AHH131" s="63"/>
      <c r="AHI131" s="63"/>
      <c r="AHJ131" s="63"/>
      <c r="AHK131" s="63"/>
      <c r="AHL131" s="63"/>
      <c r="AHM131" s="63"/>
      <c r="AHN131" s="63"/>
      <c r="AHO131" s="63"/>
      <c r="AHP131" s="63"/>
      <c r="AHQ131" s="63"/>
      <c r="AHR131" s="63"/>
      <c r="AHS131" s="63"/>
      <c r="AHT131" s="63"/>
      <c r="AHU131" s="63"/>
      <c r="AHV131" s="63"/>
      <c r="AHW131" s="63"/>
      <c r="AHX131" s="63"/>
      <c r="AHY131" s="63"/>
      <c r="AHZ131" s="63"/>
      <c r="AIA131" s="63"/>
      <c r="AIB131" s="63"/>
      <c r="AIC131" s="63"/>
      <c r="AID131" s="63"/>
      <c r="AIE131" s="63"/>
      <c r="AIF131" s="63"/>
      <c r="AIG131" s="63"/>
      <c r="AIH131" s="63"/>
      <c r="AII131" s="63"/>
      <c r="AIJ131" s="63"/>
      <c r="AIK131" s="63"/>
      <c r="AIL131" s="63"/>
      <c r="AIM131" s="63"/>
      <c r="AIN131" s="63"/>
      <c r="AIO131" s="63"/>
      <c r="AIP131" s="63"/>
      <c r="AIQ131" s="63"/>
      <c r="AIR131" s="63"/>
      <c r="AIS131" s="63"/>
      <c r="AIT131" s="63"/>
      <c r="AIU131" s="63"/>
      <c r="AIV131" s="63"/>
      <c r="AIW131" s="63"/>
      <c r="AIX131" s="63"/>
      <c r="AIY131" s="63"/>
      <c r="AIZ131" s="63"/>
      <c r="AJA131" s="63"/>
      <c r="AJB131" s="63"/>
      <c r="AJC131" s="63"/>
      <c r="AJD131" s="63"/>
      <c r="AJE131" s="63"/>
      <c r="AJF131" s="63"/>
      <c r="AJG131" s="63"/>
      <c r="AJH131" s="63"/>
      <c r="AJI131" s="63"/>
      <c r="AJJ131" s="63"/>
      <c r="AJK131" s="63"/>
      <c r="AJL131" s="63"/>
      <c r="AJM131" s="63"/>
      <c r="AJN131" s="63"/>
      <c r="AJO131" s="63"/>
      <c r="AJP131" s="63"/>
      <c r="AJQ131" s="63"/>
      <c r="AJR131" s="63"/>
      <c r="AJS131" s="63"/>
      <c r="AJT131" s="63"/>
      <c r="AJU131" s="63"/>
      <c r="AJV131" s="63"/>
      <c r="AJW131" s="63"/>
      <c r="AJX131" s="63"/>
      <c r="AJY131" s="63"/>
      <c r="AJZ131" s="63"/>
      <c r="AKA131" s="63"/>
      <c r="AKB131" s="63"/>
      <c r="AKC131" s="63"/>
      <c r="AKD131" s="63"/>
      <c r="AKE131" s="63"/>
      <c r="AKF131" s="63"/>
      <c r="AKG131" s="63"/>
      <c r="AKH131" s="63"/>
      <c r="AKI131" s="63"/>
      <c r="AKJ131" s="63"/>
      <c r="AKK131" s="63"/>
      <c r="AKL131" s="63"/>
      <c r="AKM131" s="63"/>
      <c r="AKN131" s="63"/>
      <c r="AKO131" s="63"/>
      <c r="AKP131" s="63"/>
      <c r="AKQ131" s="63"/>
      <c r="AKR131" s="63"/>
      <c r="AKS131" s="63"/>
      <c r="AKT131" s="63"/>
      <c r="AKU131" s="63"/>
      <c r="AKV131" s="63"/>
      <c r="AKW131" s="63"/>
      <c r="AKX131" s="63"/>
      <c r="AKY131" s="63"/>
      <c r="AKZ131" s="63"/>
      <c r="ALA131" s="63"/>
      <c r="ALB131" s="63"/>
      <c r="ALC131" s="63"/>
      <c r="ALD131" s="63"/>
      <c r="ALE131" s="63"/>
      <c r="ALF131" s="63"/>
      <c r="ALG131" s="63"/>
      <c r="ALH131" s="63"/>
      <c r="ALI131" s="63"/>
      <c r="ALJ131" s="63"/>
      <c r="ALK131" s="63"/>
      <c r="ALL131" s="63"/>
      <c r="ALM131" s="63"/>
      <c r="ALN131" s="63"/>
      <c r="ALO131" s="63"/>
      <c r="ALP131" s="63"/>
      <c r="ALQ131" s="63"/>
      <c r="ALR131" s="63"/>
      <c r="ALS131" s="63"/>
      <c r="ALT131" s="63"/>
      <c r="ALU131" s="63"/>
      <c r="ALV131" s="63"/>
      <c r="ALW131" s="63"/>
      <c r="ALX131" s="63"/>
      <c r="ALY131" s="63"/>
      <c r="ALZ131" s="63"/>
      <c r="AMA131" s="63"/>
      <c r="AMB131" s="63"/>
      <c r="AMC131" s="63"/>
      <c r="AMD131" s="63"/>
      <c r="AME131" s="63"/>
      <c r="AMF131" s="63"/>
      <c r="AMG131" s="63"/>
      <c r="AMH131" s="63"/>
      <c r="AMI131" s="63"/>
    </row>
    <row r="132" spans="1:1023" ht="16.5" x14ac:dyDescent="0.25">
      <c r="A132" s="160"/>
      <c r="B132" s="161"/>
      <c r="C132" s="161"/>
      <c r="D132" s="161"/>
      <c r="E132" s="162"/>
      <c r="F132" s="176" t="s">
        <v>11</v>
      </c>
      <c r="G132" s="177"/>
      <c r="H132" s="107">
        <f>SUM(H130:H130)</f>
        <v>2090</v>
      </c>
      <c r="I132" s="107">
        <f>SUM(I130:I130)</f>
        <v>2257.1999999999998</v>
      </c>
      <c r="J132" s="108"/>
    </row>
    <row r="133" spans="1:1023" ht="47.25" customHeight="1" x14ac:dyDescent="0.25"/>
    <row r="134" spans="1:1023" x14ac:dyDescent="0.25">
      <c r="H134" s="156" t="s">
        <v>89</v>
      </c>
      <c r="I134" s="156"/>
    </row>
    <row r="135" spans="1:1023" s="62" customFormat="1" ht="49.5" customHeight="1" x14ac:dyDescent="0.25">
      <c r="A135" s="63"/>
      <c r="B135" s="63"/>
      <c r="C135" s="63"/>
      <c r="D135" s="63"/>
      <c r="E135" s="63"/>
      <c r="F135" s="63"/>
      <c r="G135" s="63"/>
      <c r="H135" s="157" t="s">
        <v>86</v>
      </c>
      <c r="I135" s="157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  <c r="IU135" s="63"/>
      <c r="IV135" s="63"/>
      <c r="IW135" s="63"/>
      <c r="IX135" s="63"/>
      <c r="IY135" s="63"/>
      <c r="IZ135" s="63"/>
      <c r="JA135" s="63"/>
      <c r="JB135" s="63"/>
      <c r="JC135" s="63"/>
      <c r="JD135" s="63"/>
      <c r="JE135" s="63"/>
      <c r="JF135" s="63"/>
      <c r="JG135" s="63"/>
      <c r="JH135" s="63"/>
      <c r="JI135" s="63"/>
      <c r="JJ135" s="63"/>
      <c r="JK135" s="63"/>
      <c r="JL135" s="63"/>
      <c r="JM135" s="63"/>
      <c r="JN135" s="63"/>
      <c r="JO135" s="63"/>
      <c r="JP135" s="63"/>
      <c r="JQ135" s="63"/>
      <c r="JR135" s="63"/>
      <c r="JS135" s="63"/>
      <c r="JT135" s="63"/>
      <c r="JU135" s="63"/>
      <c r="JV135" s="63"/>
      <c r="JW135" s="63"/>
      <c r="JX135" s="63"/>
      <c r="JY135" s="63"/>
      <c r="JZ135" s="63"/>
      <c r="KA135" s="63"/>
      <c r="KB135" s="63"/>
      <c r="KC135" s="63"/>
      <c r="KD135" s="63"/>
      <c r="KE135" s="63"/>
      <c r="KF135" s="63"/>
      <c r="KG135" s="63"/>
      <c r="KH135" s="63"/>
      <c r="KI135" s="63"/>
      <c r="KJ135" s="63"/>
      <c r="KK135" s="63"/>
      <c r="KL135" s="63"/>
      <c r="KM135" s="63"/>
      <c r="KN135" s="63"/>
      <c r="KO135" s="63"/>
      <c r="KP135" s="63"/>
      <c r="KQ135" s="63"/>
      <c r="KR135" s="63"/>
      <c r="KS135" s="63"/>
      <c r="KT135" s="63"/>
      <c r="KU135" s="63"/>
      <c r="KV135" s="63"/>
      <c r="KW135" s="63"/>
      <c r="KX135" s="63"/>
      <c r="KY135" s="63"/>
      <c r="KZ135" s="63"/>
      <c r="LA135" s="63"/>
      <c r="LB135" s="63"/>
      <c r="LC135" s="63"/>
      <c r="LD135" s="63"/>
      <c r="LE135" s="63"/>
      <c r="LF135" s="63"/>
      <c r="LG135" s="63"/>
      <c r="LH135" s="63"/>
      <c r="LI135" s="63"/>
      <c r="LJ135" s="63"/>
      <c r="LK135" s="63"/>
      <c r="LL135" s="63"/>
      <c r="LM135" s="63"/>
      <c r="LN135" s="63"/>
      <c r="LO135" s="63"/>
      <c r="LP135" s="63"/>
      <c r="LQ135" s="63"/>
      <c r="LR135" s="63"/>
      <c r="LS135" s="63"/>
      <c r="LT135" s="63"/>
      <c r="LU135" s="63"/>
      <c r="LV135" s="63"/>
      <c r="LW135" s="63"/>
      <c r="LX135" s="63"/>
      <c r="LY135" s="63"/>
      <c r="LZ135" s="63"/>
      <c r="MA135" s="63"/>
      <c r="MB135" s="63"/>
      <c r="MC135" s="63"/>
      <c r="MD135" s="63"/>
      <c r="ME135" s="63"/>
      <c r="MF135" s="63"/>
      <c r="MG135" s="63"/>
      <c r="MH135" s="63"/>
      <c r="MI135" s="63"/>
      <c r="MJ135" s="63"/>
      <c r="MK135" s="63"/>
      <c r="ML135" s="63"/>
      <c r="MM135" s="63"/>
      <c r="MN135" s="63"/>
      <c r="MO135" s="63"/>
      <c r="MP135" s="63"/>
      <c r="MQ135" s="63"/>
      <c r="MR135" s="63"/>
      <c r="MS135" s="63"/>
      <c r="MT135" s="63"/>
      <c r="MU135" s="63"/>
      <c r="MV135" s="63"/>
      <c r="MW135" s="63"/>
      <c r="MX135" s="63"/>
      <c r="MY135" s="63"/>
      <c r="MZ135" s="63"/>
      <c r="NA135" s="63"/>
      <c r="NB135" s="63"/>
      <c r="NC135" s="63"/>
      <c r="ND135" s="63"/>
      <c r="NE135" s="63"/>
      <c r="NF135" s="63"/>
      <c r="NG135" s="63"/>
      <c r="NH135" s="63"/>
      <c r="NI135" s="63"/>
      <c r="NJ135" s="63"/>
      <c r="NK135" s="63"/>
      <c r="NL135" s="63"/>
      <c r="NM135" s="63"/>
      <c r="NN135" s="63"/>
      <c r="NO135" s="63"/>
      <c r="NP135" s="63"/>
      <c r="NQ135" s="63"/>
      <c r="NR135" s="63"/>
      <c r="NS135" s="63"/>
      <c r="NT135" s="63"/>
      <c r="NU135" s="63"/>
      <c r="NV135" s="63"/>
      <c r="NW135" s="63"/>
      <c r="NX135" s="63"/>
      <c r="NY135" s="63"/>
      <c r="NZ135" s="63"/>
      <c r="OA135" s="63"/>
      <c r="OB135" s="63"/>
      <c r="OC135" s="63"/>
      <c r="OD135" s="63"/>
      <c r="OE135" s="63"/>
      <c r="OF135" s="63"/>
      <c r="OG135" s="63"/>
      <c r="OH135" s="63"/>
      <c r="OI135" s="63"/>
      <c r="OJ135" s="63"/>
      <c r="OK135" s="63"/>
      <c r="OL135" s="63"/>
      <c r="OM135" s="63"/>
      <c r="ON135" s="63"/>
      <c r="OO135" s="63"/>
      <c r="OP135" s="63"/>
      <c r="OQ135" s="63"/>
      <c r="OR135" s="63"/>
      <c r="OS135" s="63"/>
      <c r="OT135" s="63"/>
      <c r="OU135" s="63"/>
      <c r="OV135" s="63"/>
      <c r="OW135" s="63"/>
      <c r="OX135" s="63"/>
      <c r="OY135" s="63"/>
      <c r="OZ135" s="63"/>
      <c r="PA135" s="63"/>
      <c r="PB135" s="63"/>
      <c r="PC135" s="63"/>
      <c r="PD135" s="63"/>
      <c r="PE135" s="63"/>
      <c r="PF135" s="63"/>
      <c r="PG135" s="63"/>
      <c r="PH135" s="63"/>
      <c r="PI135" s="63"/>
      <c r="PJ135" s="63"/>
      <c r="PK135" s="63"/>
      <c r="PL135" s="63"/>
      <c r="PM135" s="63"/>
      <c r="PN135" s="63"/>
      <c r="PO135" s="63"/>
      <c r="PP135" s="63"/>
      <c r="PQ135" s="63"/>
      <c r="PR135" s="63"/>
      <c r="PS135" s="63"/>
      <c r="PT135" s="63"/>
      <c r="PU135" s="63"/>
      <c r="PV135" s="63"/>
      <c r="PW135" s="63"/>
      <c r="PX135" s="63"/>
      <c r="PY135" s="63"/>
      <c r="PZ135" s="63"/>
      <c r="QA135" s="63"/>
      <c r="QB135" s="63"/>
      <c r="QC135" s="63"/>
      <c r="QD135" s="63"/>
      <c r="QE135" s="63"/>
      <c r="QF135" s="63"/>
      <c r="QG135" s="63"/>
      <c r="QH135" s="63"/>
      <c r="QI135" s="63"/>
      <c r="QJ135" s="63"/>
      <c r="QK135" s="63"/>
      <c r="QL135" s="63"/>
      <c r="QM135" s="63"/>
      <c r="QN135" s="63"/>
      <c r="QO135" s="63"/>
      <c r="QP135" s="63"/>
      <c r="QQ135" s="63"/>
      <c r="QR135" s="63"/>
      <c r="QS135" s="63"/>
      <c r="QT135" s="63"/>
      <c r="QU135" s="63"/>
      <c r="QV135" s="63"/>
      <c r="QW135" s="63"/>
      <c r="QX135" s="63"/>
      <c r="QY135" s="63"/>
      <c r="QZ135" s="63"/>
      <c r="RA135" s="63"/>
      <c r="RB135" s="63"/>
      <c r="RC135" s="63"/>
      <c r="RD135" s="63"/>
      <c r="RE135" s="63"/>
      <c r="RF135" s="63"/>
      <c r="RG135" s="63"/>
      <c r="RH135" s="63"/>
      <c r="RI135" s="63"/>
      <c r="RJ135" s="63"/>
      <c r="RK135" s="63"/>
      <c r="RL135" s="63"/>
      <c r="RM135" s="63"/>
      <c r="RN135" s="63"/>
      <c r="RO135" s="63"/>
      <c r="RP135" s="63"/>
      <c r="RQ135" s="63"/>
      <c r="RR135" s="63"/>
      <c r="RS135" s="63"/>
      <c r="RT135" s="63"/>
      <c r="RU135" s="63"/>
      <c r="RV135" s="63"/>
      <c r="RW135" s="63"/>
      <c r="RX135" s="63"/>
      <c r="RY135" s="63"/>
      <c r="RZ135" s="63"/>
      <c r="SA135" s="63"/>
      <c r="SB135" s="63"/>
      <c r="SC135" s="63"/>
      <c r="SD135" s="63"/>
      <c r="SE135" s="63"/>
      <c r="SF135" s="63"/>
      <c r="SG135" s="63"/>
      <c r="SH135" s="63"/>
      <c r="SI135" s="63"/>
      <c r="SJ135" s="63"/>
      <c r="SK135" s="63"/>
      <c r="SL135" s="63"/>
      <c r="SM135" s="63"/>
      <c r="SN135" s="63"/>
      <c r="SO135" s="63"/>
      <c r="SP135" s="63"/>
      <c r="SQ135" s="63"/>
      <c r="SR135" s="63"/>
      <c r="SS135" s="63"/>
      <c r="ST135" s="63"/>
      <c r="SU135" s="63"/>
      <c r="SV135" s="63"/>
      <c r="SW135" s="63"/>
      <c r="SX135" s="63"/>
      <c r="SY135" s="63"/>
      <c r="SZ135" s="63"/>
      <c r="TA135" s="63"/>
      <c r="TB135" s="63"/>
      <c r="TC135" s="63"/>
      <c r="TD135" s="63"/>
      <c r="TE135" s="63"/>
      <c r="TF135" s="63"/>
      <c r="TG135" s="63"/>
      <c r="TH135" s="63"/>
      <c r="TI135" s="63"/>
      <c r="TJ135" s="63"/>
      <c r="TK135" s="63"/>
      <c r="TL135" s="63"/>
      <c r="TM135" s="63"/>
      <c r="TN135" s="63"/>
      <c r="TO135" s="63"/>
      <c r="TP135" s="63"/>
      <c r="TQ135" s="63"/>
      <c r="TR135" s="63"/>
      <c r="TS135" s="63"/>
      <c r="TT135" s="63"/>
      <c r="TU135" s="63"/>
      <c r="TV135" s="63"/>
      <c r="TW135" s="63"/>
      <c r="TX135" s="63"/>
      <c r="TY135" s="63"/>
      <c r="TZ135" s="63"/>
      <c r="UA135" s="63"/>
      <c r="UB135" s="63"/>
      <c r="UC135" s="63"/>
      <c r="UD135" s="63"/>
      <c r="UE135" s="63"/>
      <c r="UF135" s="63"/>
      <c r="UG135" s="63"/>
      <c r="UH135" s="63"/>
      <c r="UI135" s="63"/>
      <c r="UJ135" s="63"/>
      <c r="UK135" s="63"/>
      <c r="UL135" s="63"/>
      <c r="UM135" s="63"/>
      <c r="UN135" s="63"/>
      <c r="UO135" s="63"/>
      <c r="UP135" s="63"/>
      <c r="UQ135" s="63"/>
      <c r="UR135" s="63"/>
      <c r="US135" s="63"/>
      <c r="UT135" s="63"/>
      <c r="UU135" s="63"/>
      <c r="UV135" s="63"/>
      <c r="UW135" s="63"/>
      <c r="UX135" s="63"/>
      <c r="UY135" s="63"/>
      <c r="UZ135" s="63"/>
      <c r="VA135" s="63"/>
      <c r="VB135" s="63"/>
      <c r="VC135" s="63"/>
      <c r="VD135" s="63"/>
      <c r="VE135" s="63"/>
      <c r="VF135" s="63"/>
      <c r="VG135" s="63"/>
      <c r="VH135" s="63"/>
      <c r="VI135" s="63"/>
      <c r="VJ135" s="63"/>
      <c r="VK135" s="63"/>
      <c r="VL135" s="63"/>
      <c r="VM135" s="63"/>
      <c r="VN135" s="63"/>
      <c r="VO135" s="63"/>
      <c r="VP135" s="63"/>
      <c r="VQ135" s="63"/>
      <c r="VR135" s="63"/>
      <c r="VS135" s="63"/>
      <c r="VT135" s="63"/>
      <c r="VU135" s="63"/>
      <c r="VV135" s="63"/>
      <c r="VW135" s="63"/>
      <c r="VX135" s="63"/>
      <c r="VY135" s="63"/>
      <c r="VZ135" s="63"/>
      <c r="WA135" s="63"/>
      <c r="WB135" s="63"/>
      <c r="WC135" s="63"/>
      <c r="WD135" s="63"/>
      <c r="WE135" s="63"/>
      <c r="WF135" s="63"/>
      <c r="WG135" s="63"/>
      <c r="WH135" s="63"/>
      <c r="WI135" s="63"/>
      <c r="WJ135" s="63"/>
      <c r="WK135" s="63"/>
      <c r="WL135" s="63"/>
      <c r="WM135" s="63"/>
      <c r="WN135" s="63"/>
      <c r="WO135" s="63"/>
      <c r="WP135" s="63"/>
      <c r="WQ135" s="63"/>
      <c r="WR135" s="63"/>
      <c r="WS135" s="63"/>
      <c r="WT135" s="63"/>
      <c r="WU135" s="63"/>
      <c r="WV135" s="63"/>
      <c r="WW135" s="63"/>
      <c r="WX135" s="63"/>
      <c r="WY135" s="63"/>
      <c r="WZ135" s="63"/>
      <c r="XA135" s="63"/>
      <c r="XB135" s="63"/>
      <c r="XC135" s="63"/>
      <c r="XD135" s="63"/>
      <c r="XE135" s="63"/>
      <c r="XF135" s="63"/>
      <c r="XG135" s="63"/>
      <c r="XH135" s="63"/>
      <c r="XI135" s="63"/>
      <c r="XJ135" s="63"/>
      <c r="XK135" s="63"/>
      <c r="XL135" s="63"/>
      <c r="XM135" s="63"/>
      <c r="XN135" s="63"/>
      <c r="XO135" s="63"/>
      <c r="XP135" s="63"/>
      <c r="XQ135" s="63"/>
      <c r="XR135" s="63"/>
      <c r="XS135" s="63"/>
      <c r="XT135" s="63"/>
      <c r="XU135" s="63"/>
      <c r="XV135" s="63"/>
      <c r="XW135" s="63"/>
      <c r="XX135" s="63"/>
      <c r="XY135" s="63"/>
      <c r="XZ135" s="63"/>
      <c r="YA135" s="63"/>
      <c r="YB135" s="63"/>
      <c r="YC135" s="63"/>
      <c r="YD135" s="63"/>
      <c r="YE135" s="63"/>
      <c r="YF135" s="63"/>
      <c r="YG135" s="63"/>
      <c r="YH135" s="63"/>
      <c r="YI135" s="63"/>
      <c r="YJ135" s="63"/>
      <c r="YK135" s="63"/>
      <c r="YL135" s="63"/>
      <c r="YM135" s="63"/>
      <c r="YN135" s="63"/>
      <c r="YO135" s="63"/>
      <c r="YP135" s="63"/>
      <c r="YQ135" s="63"/>
      <c r="YR135" s="63"/>
      <c r="YS135" s="63"/>
      <c r="YT135" s="63"/>
      <c r="YU135" s="63"/>
      <c r="YV135" s="63"/>
      <c r="YW135" s="63"/>
      <c r="YX135" s="63"/>
      <c r="YY135" s="63"/>
      <c r="YZ135" s="63"/>
      <c r="ZA135" s="63"/>
      <c r="ZB135" s="63"/>
      <c r="ZC135" s="63"/>
      <c r="ZD135" s="63"/>
      <c r="ZE135" s="63"/>
      <c r="ZF135" s="63"/>
      <c r="ZG135" s="63"/>
      <c r="ZH135" s="63"/>
      <c r="ZI135" s="63"/>
      <c r="ZJ135" s="63"/>
      <c r="ZK135" s="63"/>
      <c r="ZL135" s="63"/>
      <c r="ZM135" s="63"/>
      <c r="ZN135" s="63"/>
      <c r="ZO135" s="63"/>
      <c r="ZP135" s="63"/>
      <c r="ZQ135" s="63"/>
      <c r="ZR135" s="63"/>
      <c r="ZS135" s="63"/>
      <c r="ZT135" s="63"/>
      <c r="ZU135" s="63"/>
      <c r="ZV135" s="63"/>
      <c r="ZW135" s="63"/>
      <c r="ZX135" s="63"/>
      <c r="ZY135" s="63"/>
      <c r="ZZ135" s="63"/>
      <c r="AAA135" s="63"/>
      <c r="AAB135" s="63"/>
      <c r="AAC135" s="63"/>
      <c r="AAD135" s="63"/>
      <c r="AAE135" s="63"/>
      <c r="AAF135" s="63"/>
      <c r="AAG135" s="63"/>
      <c r="AAH135" s="63"/>
      <c r="AAI135" s="63"/>
      <c r="AAJ135" s="63"/>
      <c r="AAK135" s="63"/>
      <c r="AAL135" s="63"/>
      <c r="AAM135" s="63"/>
      <c r="AAN135" s="63"/>
      <c r="AAO135" s="63"/>
      <c r="AAP135" s="63"/>
      <c r="AAQ135" s="63"/>
      <c r="AAR135" s="63"/>
      <c r="AAS135" s="63"/>
      <c r="AAT135" s="63"/>
      <c r="AAU135" s="63"/>
      <c r="AAV135" s="63"/>
      <c r="AAW135" s="63"/>
      <c r="AAX135" s="63"/>
      <c r="AAY135" s="63"/>
      <c r="AAZ135" s="63"/>
      <c r="ABA135" s="63"/>
      <c r="ABB135" s="63"/>
      <c r="ABC135" s="63"/>
      <c r="ABD135" s="63"/>
      <c r="ABE135" s="63"/>
      <c r="ABF135" s="63"/>
      <c r="ABG135" s="63"/>
      <c r="ABH135" s="63"/>
      <c r="ABI135" s="63"/>
      <c r="ABJ135" s="63"/>
      <c r="ABK135" s="63"/>
      <c r="ABL135" s="63"/>
      <c r="ABM135" s="63"/>
      <c r="ABN135" s="63"/>
      <c r="ABO135" s="63"/>
      <c r="ABP135" s="63"/>
      <c r="ABQ135" s="63"/>
      <c r="ABR135" s="63"/>
      <c r="ABS135" s="63"/>
      <c r="ABT135" s="63"/>
      <c r="ABU135" s="63"/>
      <c r="ABV135" s="63"/>
      <c r="ABW135" s="63"/>
      <c r="ABX135" s="63"/>
      <c r="ABY135" s="63"/>
      <c r="ABZ135" s="63"/>
      <c r="ACA135" s="63"/>
      <c r="ACB135" s="63"/>
      <c r="ACC135" s="63"/>
      <c r="ACD135" s="63"/>
      <c r="ACE135" s="63"/>
      <c r="ACF135" s="63"/>
      <c r="ACG135" s="63"/>
      <c r="ACH135" s="63"/>
      <c r="ACI135" s="63"/>
      <c r="ACJ135" s="63"/>
      <c r="ACK135" s="63"/>
      <c r="ACL135" s="63"/>
      <c r="ACM135" s="63"/>
      <c r="ACN135" s="63"/>
      <c r="ACO135" s="63"/>
      <c r="ACP135" s="63"/>
      <c r="ACQ135" s="63"/>
      <c r="ACR135" s="63"/>
      <c r="ACS135" s="63"/>
      <c r="ACT135" s="63"/>
      <c r="ACU135" s="63"/>
      <c r="ACV135" s="63"/>
      <c r="ACW135" s="63"/>
      <c r="ACX135" s="63"/>
      <c r="ACY135" s="63"/>
      <c r="ACZ135" s="63"/>
      <c r="ADA135" s="63"/>
      <c r="ADB135" s="63"/>
      <c r="ADC135" s="63"/>
      <c r="ADD135" s="63"/>
      <c r="ADE135" s="63"/>
      <c r="ADF135" s="63"/>
      <c r="ADG135" s="63"/>
      <c r="ADH135" s="63"/>
      <c r="ADI135" s="63"/>
      <c r="ADJ135" s="63"/>
      <c r="ADK135" s="63"/>
      <c r="ADL135" s="63"/>
      <c r="ADM135" s="63"/>
      <c r="ADN135" s="63"/>
      <c r="ADO135" s="63"/>
      <c r="ADP135" s="63"/>
      <c r="ADQ135" s="63"/>
      <c r="ADR135" s="63"/>
      <c r="ADS135" s="63"/>
      <c r="ADT135" s="63"/>
      <c r="ADU135" s="63"/>
      <c r="ADV135" s="63"/>
      <c r="ADW135" s="63"/>
      <c r="ADX135" s="63"/>
      <c r="ADY135" s="63"/>
      <c r="ADZ135" s="63"/>
      <c r="AEA135" s="63"/>
      <c r="AEB135" s="63"/>
      <c r="AEC135" s="63"/>
      <c r="AED135" s="63"/>
      <c r="AEE135" s="63"/>
      <c r="AEF135" s="63"/>
      <c r="AEG135" s="63"/>
      <c r="AEH135" s="63"/>
      <c r="AEI135" s="63"/>
      <c r="AEJ135" s="63"/>
      <c r="AEK135" s="63"/>
      <c r="AEL135" s="63"/>
      <c r="AEM135" s="63"/>
      <c r="AEN135" s="63"/>
      <c r="AEO135" s="63"/>
      <c r="AEP135" s="63"/>
      <c r="AEQ135" s="63"/>
      <c r="AER135" s="63"/>
      <c r="AES135" s="63"/>
      <c r="AET135" s="63"/>
      <c r="AEU135" s="63"/>
      <c r="AEV135" s="63"/>
      <c r="AEW135" s="63"/>
      <c r="AEX135" s="63"/>
      <c r="AEY135" s="63"/>
      <c r="AEZ135" s="63"/>
      <c r="AFA135" s="63"/>
      <c r="AFB135" s="63"/>
      <c r="AFC135" s="63"/>
      <c r="AFD135" s="63"/>
      <c r="AFE135" s="63"/>
      <c r="AFF135" s="63"/>
      <c r="AFG135" s="63"/>
      <c r="AFH135" s="63"/>
      <c r="AFI135" s="63"/>
      <c r="AFJ135" s="63"/>
      <c r="AFK135" s="63"/>
      <c r="AFL135" s="63"/>
      <c r="AFM135" s="63"/>
      <c r="AFN135" s="63"/>
      <c r="AFO135" s="63"/>
      <c r="AFP135" s="63"/>
      <c r="AFQ135" s="63"/>
      <c r="AFR135" s="63"/>
      <c r="AFS135" s="63"/>
      <c r="AFT135" s="63"/>
      <c r="AFU135" s="63"/>
      <c r="AFV135" s="63"/>
      <c r="AFW135" s="63"/>
      <c r="AFX135" s="63"/>
      <c r="AFY135" s="63"/>
      <c r="AFZ135" s="63"/>
      <c r="AGA135" s="63"/>
      <c r="AGB135" s="63"/>
      <c r="AGC135" s="63"/>
      <c r="AGD135" s="63"/>
      <c r="AGE135" s="63"/>
      <c r="AGF135" s="63"/>
      <c r="AGG135" s="63"/>
      <c r="AGH135" s="63"/>
      <c r="AGI135" s="63"/>
      <c r="AGJ135" s="63"/>
      <c r="AGK135" s="63"/>
      <c r="AGL135" s="63"/>
      <c r="AGM135" s="63"/>
      <c r="AGN135" s="63"/>
      <c r="AGO135" s="63"/>
      <c r="AGP135" s="63"/>
      <c r="AGQ135" s="63"/>
      <c r="AGR135" s="63"/>
      <c r="AGS135" s="63"/>
      <c r="AGT135" s="63"/>
      <c r="AGU135" s="63"/>
      <c r="AGV135" s="63"/>
      <c r="AGW135" s="63"/>
      <c r="AGX135" s="63"/>
      <c r="AGY135" s="63"/>
      <c r="AGZ135" s="63"/>
      <c r="AHA135" s="63"/>
      <c r="AHB135" s="63"/>
      <c r="AHC135" s="63"/>
      <c r="AHD135" s="63"/>
      <c r="AHE135" s="63"/>
      <c r="AHF135" s="63"/>
      <c r="AHG135" s="63"/>
      <c r="AHH135" s="63"/>
      <c r="AHI135" s="63"/>
      <c r="AHJ135" s="63"/>
      <c r="AHK135" s="63"/>
      <c r="AHL135" s="63"/>
      <c r="AHM135" s="63"/>
      <c r="AHN135" s="63"/>
      <c r="AHO135" s="63"/>
      <c r="AHP135" s="63"/>
      <c r="AHQ135" s="63"/>
      <c r="AHR135" s="63"/>
      <c r="AHS135" s="63"/>
      <c r="AHT135" s="63"/>
      <c r="AHU135" s="63"/>
      <c r="AHV135" s="63"/>
      <c r="AHW135" s="63"/>
      <c r="AHX135" s="63"/>
      <c r="AHY135" s="63"/>
      <c r="AHZ135" s="63"/>
      <c r="AIA135" s="63"/>
      <c r="AIB135" s="63"/>
      <c r="AIC135" s="63"/>
      <c r="AID135" s="63"/>
      <c r="AIE135" s="63"/>
      <c r="AIF135" s="63"/>
      <c r="AIG135" s="63"/>
      <c r="AIH135" s="63"/>
      <c r="AII135" s="63"/>
      <c r="AIJ135" s="63"/>
      <c r="AIK135" s="63"/>
      <c r="AIL135" s="63"/>
      <c r="AIM135" s="63"/>
      <c r="AIN135" s="63"/>
      <c r="AIO135" s="63"/>
      <c r="AIP135" s="63"/>
      <c r="AIQ135" s="63"/>
      <c r="AIR135" s="63"/>
      <c r="AIS135" s="63"/>
      <c r="AIT135" s="63"/>
      <c r="AIU135" s="63"/>
      <c r="AIV135" s="63"/>
      <c r="AIW135" s="63"/>
      <c r="AIX135" s="63"/>
      <c r="AIY135" s="63"/>
      <c r="AIZ135" s="63"/>
      <c r="AJA135" s="63"/>
      <c r="AJB135" s="63"/>
      <c r="AJC135" s="63"/>
      <c r="AJD135" s="63"/>
      <c r="AJE135" s="63"/>
      <c r="AJF135" s="63"/>
      <c r="AJG135" s="63"/>
      <c r="AJH135" s="63"/>
      <c r="AJI135" s="63"/>
      <c r="AJJ135" s="63"/>
      <c r="AJK135" s="63"/>
      <c r="AJL135" s="63"/>
      <c r="AJM135" s="63"/>
      <c r="AJN135" s="63"/>
      <c r="AJO135" s="63"/>
      <c r="AJP135" s="63"/>
      <c r="AJQ135" s="63"/>
      <c r="AJR135" s="63"/>
      <c r="AJS135" s="63"/>
      <c r="AJT135" s="63"/>
      <c r="AJU135" s="63"/>
      <c r="AJV135" s="63"/>
      <c r="AJW135" s="63"/>
      <c r="AJX135" s="63"/>
      <c r="AJY135" s="63"/>
      <c r="AJZ135" s="63"/>
      <c r="AKA135" s="63"/>
      <c r="AKB135" s="63"/>
      <c r="AKC135" s="63"/>
      <c r="AKD135" s="63"/>
      <c r="AKE135" s="63"/>
      <c r="AKF135" s="63"/>
      <c r="AKG135" s="63"/>
      <c r="AKH135" s="63"/>
      <c r="AKI135" s="63"/>
      <c r="AKJ135" s="63"/>
      <c r="AKK135" s="63"/>
      <c r="AKL135" s="63"/>
      <c r="AKM135" s="63"/>
      <c r="AKN135" s="63"/>
      <c r="AKO135" s="63"/>
      <c r="AKP135" s="63"/>
      <c r="AKQ135" s="63"/>
      <c r="AKR135" s="63"/>
      <c r="AKS135" s="63"/>
      <c r="AKT135" s="63"/>
      <c r="AKU135" s="63"/>
      <c r="AKV135" s="63"/>
      <c r="AKW135" s="63"/>
      <c r="AKX135" s="63"/>
      <c r="AKY135" s="63"/>
      <c r="AKZ135" s="63"/>
      <c r="ALA135" s="63"/>
      <c r="ALB135" s="63"/>
      <c r="ALC135" s="63"/>
      <c r="ALD135" s="63"/>
      <c r="ALE135" s="63"/>
      <c r="ALF135" s="63"/>
      <c r="ALG135" s="63"/>
      <c r="ALH135" s="63"/>
      <c r="ALI135" s="63"/>
      <c r="ALJ135" s="63"/>
      <c r="ALK135" s="63"/>
      <c r="ALL135" s="63"/>
      <c r="ALM135" s="63"/>
      <c r="ALN135" s="63"/>
      <c r="ALO135" s="63"/>
      <c r="ALP135" s="63"/>
      <c r="ALQ135" s="63"/>
      <c r="ALR135" s="63"/>
      <c r="ALS135" s="63"/>
      <c r="ALT135" s="63"/>
      <c r="ALU135" s="63"/>
      <c r="ALV135" s="63"/>
      <c r="ALW135" s="63"/>
      <c r="ALX135" s="63"/>
      <c r="ALY135" s="63"/>
      <c r="ALZ135" s="63"/>
      <c r="AMA135" s="63"/>
      <c r="AMB135" s="63"/>
      <c r="AMC135" s="63"/>
      <c r="AMD135" s="63"/>
      <c r="AME135" s="63"/>
      <c r="AMF135" s="63"/>
      <c r="AMG135" s="63"/>
      <c r="AMH135" s="63"/>
      <c r="AMI135" s="63"/>
    </row>
    <row r="138" spans="1:1023" x14ac:dyDescent="0.25">
      <c r="B138" s="97" t="s">
        <v>67</v>
      </c>
    </row>
    <row r="139" spans="1:1023" ht="40.5" x14ac:dyDescent="0.25">
      <c r="A139" s="61"/>
      <c r="B139" s="109" t="s">
        <v>2</v>
      </c>
      <c r="C139" s="8" t="s">
        <v>3</v>
      </c>
      <c r="D139" s="8" t="s">
        <v>4</v>
      </c>
      <c r="E139" s="26" t="s">
        <v>12</v>
      </c>
      <c r="F139" s="26" t="s">
        <v>13</v>
      </c>
      <c r="G139" s="26" t="s">
        <v>17</v>
      </c>
      <c r="H139" s="26" t="s">
        <v>5</v>
      </c>
      <c r="I139" s="26" t="s">
        <v>6</v>
      </c>
      <c r="J139" s="8" t="s">
        <v>7</v>
      </c>
    </row>
    <row r="140" spans="1:1023" ht="85.5" x14ac:dyDescent="0.25">
      <c r="A140" s="81" t="s">
        <v>8</v>
      </c>
      <c r="B140" s="57" t="s">
        <v>94</v>
      </c>
      <c r="C140" s="56" t="s">
        <v>10</v>
      </c>
      <c r="D140" s="58">
        <v>12</v>
      </c>
      <c r="E140" s="78">
        <v>35</v>
      </c>
      <c r="F140" s="69">
        <f t="shared" ref="F140:F142" si="14">E140*G140+E140</f>
        <v>37.799999999999997</v>
      </c>
      <c r="G140" s="59">
        <v>0.08</v>
      </c>
      <c r="H140" s="77">
        <f t="shared" ref="H140:H142" si="15">D140*E140</f>
        <v>420</v>
      </c>
      <c r="I140" s="77">
        <f t="shared" ref="I140:I142" si="16">D140*F140</f>
        <v>453.59999999999997</v>
      </c>
      <c r="J140" s="56"/>
    </row>
    <row r="141" spans="1:1023" ht="142.5" x14ac:dyDescent="0.25">
      <c r="A141" s="80" t="s">
        <v>14</v>
      </c>
      <c r="B141" s="57" t="s">
        <v>93</v>
      </c>
      <c r="C141" s="56" t="s">
        <v>10</v>
      </c>
      <c r="D141" s="58">
        <v>12</v>
      </c>
      <c r="E141" s="78">
        <v>75</v>
      </c>
      <c r="F141" s="69">
        <f t="shared" si="14"/>
        <v>81</v>
      </c>
      <c r="G141" s="59">
        <v>0.08</v>
      </c>
      <c r="H141" s="77">
        <f t="shared" si="15"/>
        <v>900</v>
      </c>
      <c r="I141" s="77">
        <f t="shared" si="16"/>
        <v>972</v>
      </c>
      <c r="J141" s="56"/>
    </row>
    <row r="142" spans="1:1023" ht="142.5" x14ac:dyDescent="0.25">
      <c r="A142" s="81" t="s">
        <v>23</v>
      </c>
      <c r="B142" s="137" t="s">
        <v>103</v>
      </c>
      <c r="C142" s="35" t="s">
        <v>10</v>
      </c>
      <c r="D142" s="31">
        <v>12</v>
      </c>
      <c r="E142" s="76">
        <v>160</v>
      </c>
      <c r="F142" s="69">
        <f t="shared" si="14"/>
        <v>172.8</v>
      </c>
      <c r="G142" s="5">
        <v>0.08</v>
      </c>
      <c r="H142" s="77">
        <f t="shared" si="15"/>
        <v>1920</v>
      </c>
      <c r="I142" s="77">
        <f t="shared" si="16"/>
        <v>2073.6000000000004</v>
      </c>
      <c r="J142" s="34"/>
    </row>
    <row r="143" spans="1:1023" ht="16.5" x14ac:dyDescent="0.25">
      <c r="A143" s="160"/>
      <c r="B143" s="161"/>
      <c r="C143" s="161"/>
      <c r="D143" s="161"/>
      <c r="E143" s="162"/>
      <c r="F143" s="163" t="s">
        <v>11</v>
      </c>
      <c r="G143" s="164"/>
      <c r="H143" s="75">
        <f>SUM(H140:H142)</f>
        <v>3240</v>
      </c>
      <c r="I143" s="75">
        <f>SUM(I140:I142)</f>
        <v>3499.2000000000003</v>
      </c>
      <c r="J143" s="34"/>
    </row>
    <row r="144" spans="1:1023" ht="52.5" customHeight="1" x14ac:dyDescent="0.25"/>
    <row r="145" spans="1:1023" x14ac:dyDescent="0.25">
      <c r="H145" s="156" t="s">
        <v>82</v>
      </c>
      <c r="I145" s="156"/>
    </row>
    <row r="146" spans="1:1023" ht="31.5" customHeight="1" x14ac:dyDescent="0.25">
      <c r="H146" s="157" t="s">
        <v>83</v>
      </c>
      <c r="I146" s="157"/>
    </row>
    <row r="147" spans="1:1023" x14ac:dyDescent="0.25">
      <c r="B147" s="37" t="s">
        <v>70</v>
      </c>
    </row>
    <row r="148" spans="1:1023" s="95" customFormat="1" ht="40.5" x14ac:dyDescent="0.25">
      <c r="A148" s="123"/>
      <c r="B148" s="124" t="s">
        <v>2</v>
      </c>
      <c r="C148" s="2" t="s">
        <v>3</v>
      </c>
      <c r="D148" s="2" t="s">
        <v>4</v>
      </c>
      <c r="E148" s="14" t="s">
        <v>12</v>
      </c>
      <c r="F148" s="14" t="s">
        <v>13</v>
      </c>
      <c r="G148" s="14" t="s">
        <v>17</v>
      </c>
      <c r="H148" s="14" t="s">
        <v>5</v>
      </c>
      <c r="I148" s="14" t="s">
        <v>6</v>
      </c>
      <c r="J148" s="2" t="s">
        <v>7</v>
      </c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  <c r="IU148" s="63"/>
      <c r="IV148" s="63"/>
      <c r="IW148" s="63"/>
      <c r="IX148" s="63"/>
      <c r="IY148" s="63"/>
      <c r="IZ148" s="63"/>
      <c r="JA148" s="63"/>
      <c r="JB148" s="63"/>
      <c r="JC148" s="63"/>
      <c r="JD148" s="63"/>
      <c r="JE148" s="63"/>
      <c r="JF148" s="63"/>
      <c r="JG148" s="63"/>
      <c r="JH148" s="63"/>
      <c r="JI148" s="63"/>
      <c r="JJ148" s="63"/>
      <c r="JK148" s="63"/>
      <c r="JL148" s="63"/>
      <c r="JM148" s="63"/>
      <c r="JN148" s="63"/>
      <c r="JO148" s="63"/>
      <c r="JP148" s="63"/>
      <c r="JQ148" s="63"/>
      <c r="JR148" s="63"/>
      <c r="JS148" s="63"/>
      <c r="JT148" s="63"/>
      <c r="JU148" s="63"/>
      <c r="JV148" s="63"/>
      <c r="JW148" s="63"/>
      <c r="JX148" s="63"/>
      <c r="JY148" s="63"/>
      <c r="JZ148" s="63"/>
      <c r="KA148" s="63"/>
      <c r="KB148" s="63"/>
      <c r="KC148" s="63"/>
      <c r="KD148" s="63"/>
      <c r="KE148" s="63"/>
      <c r="KF148" s="63"/>
      <c r="KG148" s="63"/>
      <c r="KH148" s="63"/>
      <c r="KI148" s="63"/>
      <c r="KJ148" s="63"/>
      <c r="KK148" s="63"/>
      <c r="KL148" s="63"/>
      <c r="KM148" s="63"/>
      <c r="KN148" s="63"/>
      <c r="KO148" s="63"/>
      <c r="KP148" s="63"/>
      <c r="KQ148" s="63"/>
      <c r="KR148" s="63"/>
      <c r="KS148" s="63"/>
      <c r="KT148" s="63"/>
      <c r="KU148" s="63"/>
      <c r="KV148" s="63"/>
      <c r="KW148" s="63"/>
      <c r="KX148" s="63"/>
      <c r="KY148" s="63"/>
      <c r="KZ148" s="63"/>
      <c r="LA148" s="63"/>
      <c r="LB148" s="63"/>
      <c r="LC148" s="63"/>
      <c r="LD148" s="63"/>
      <c r="LE148" s="63"/>
      <c r="LF148" s="63"/>
      <c r="LG148" s="63"/>
      <c r="LH148" s="63"/>
      <c r="LI148" s="63"/>
      <c r="LJ148" s="63"/>
      <c r="LK148" s="63"/>
      <c r="LL148" s="63"/>
      <c r="LM148" s="63"/>
      <c r="LN148" s="63"/>
      <c r="LO148" s="63"/>
      <c r="LP148" s="63"/>
      <c r="LQ148" s="63"/>
      <c r="LR148" s="63"/>
      <c r="LS148" s="63"/>
      <c r="LT148" s="63"/>
      <c r="LU148" s="63"/>
      <c r="LV148" s="63"/>
      <c r="LW148" s="63"/>
      <c r="LX148" s="63"/>
      <c r="LY148" s="63"/>
      <c r="LZ148" s="63"/>
      <c r="MA148" s="63"/>
      <c r="MB148" s="63"/>
      <c r="MC148" s="63"/>
      <c r="MD148" s="63"/>
      <c r="ME148" s="63"/>
      <c r="MF148" s="63"/>
      <c r="MG148" s="63"/>
      <c r="MH148" s="63"/>
      <c r="MI148" s="63"/>
      <c r="MJ148" s="63"/>
      <c r="MK148" s="63"/>
      <c r="ML148" s="63"/>
      <c r="MM148" s="63"/>
      <c r="MN148" s="63"/>
      <c r="MO148" s="63"/>
      <c r="MP148" s="63"/>
      <c r="MQ148" s="63"/>
      <c r="MR148" s="63"/>
      <c r="MS148" s="63"/>
      <c r="MT148" s="63"/>
      <c r="MU148" s="63"/>
      <c r="MV148" s="63"/>
      <c r="MW148" s="63"/>
      <c r="MX148" s="63"/>
      <c r="MY148" s="63"/>
      <c r="MZ148" s="63"/>
      <c r="NA148" s="63"/>
      <c r="NB148" s="63"/>
      <c r="NC148" s="63"/>
      <c r="ND148" s="63"/>
      <c r="NE148" s="63"/>
      <c r="NF148" s="63"/>
      <c r="NG148" s="63"/>
      <c r="NH148" s="63"/>
      <c r="NI148" s="63"/>
      <c r="NJ148" s="63"/>
      <c r="NK148" s="63"/>
      <c r="NL148" s="63"/>
      <c r="NM148" s="63"/>
      <c r="NN148" s="63"/>
      <c r="NO148" s="63"/>
      <c r="NP148" s="63"/>
      <c r="NQ148" s="63"/>
      <c r="NR148" s="63"/>
      <c r="NS148" s="63"/>
      <c r="NT148" s="63"/>
      <c r="NU148" s="63"/>
      <c r="NV148" s="63"/>
      <c r="NW148" s="63"/>
      <c r="NX148" s="63"/>
      <c r="NY148" s="63"/>
      <c r="NZ148" s="63"/>
      <c r="OA148" s="63"/>
      <c r="OB148" s="63"/>
      <c r="OC148" s="63"/>
      <c r="OD148" s="63"/>
      <c r="OE148" s="63"/>
      <c r="OF148" s="63"/>
      <c r="OG148" s="63"/>
      <c r="OH148" s="63"/>
      <c r="OI148" s="63"/>
      <c r="OJ148" s="63"/>
      <c r="OK148" s="63"/>
      <c r="OL148" s="63"/>
      <c r="OM148" s="63"/>
      <c r="ON148" s="63"/>
      <c r="OO148" s="63"/>
      <c r="OP148" s="63"/>
      <c r="OQ148" s="63"/>
      <c r="OR148" s="63"/>
      <c r="OS148" s="63"/>
      <c r="OT148" s="63"/>
      <c r="OU148" s="63"/>
      <c r="OV148" s="63"/>
      <c r="OW148" s="63"/>
      <c r="OX148" s="63"/>
      <c r="OY148" s="63"/>
      <c r="OZ148" s="63"/>
      <c r="PA148" s="63"/>
      <c r="PB148" s="63"/>
      <c r="PC148" s="63"/>
      <c r="PD148" s="63"/>
      <c r="PE148" s="63"/>
      <c r="PF148" s="63"/>
      <c r="PG148" s="63"/>
      <c r="PH148" s="63"/>
      <c r="PI148" s="63"/>
      <c r="PJ148" s="63"/>
      <c r="PK148" s="63"/>
      <c r="PL148" s="63"/>
      <c r="PM148" s="63"/>
      <c r="PN148" s="63"/>
      <c r="PO148" s="63"/>
      <c r="PP148" s="63"/>
      <c r="PQ148" s="63"/>
      <c r="PR148" s="63"/>
      <c r="PS148" s="63"/>
      <c r="PT148" s="63"/>
      <c r="PU148" s="63"/>
      <c r="PV148" s="63"/>
      <c r="PW148" s="63"/>
      <c r="PX148" s="63"/>
      <c r="PY148" s="63"/>
      <c r="PZ148" s="63"/>
      <c r="QA148" s="63"/>
      <c r="QB148" s="63"/>
      <c r="QC148" s="63"/>
      <c r="QD148" s="63"/>
      <c r="QE148" s="63"/>
      <c r="QF148" s="63"/>
      <c r="QG148" s="63"/>
      <c r="QH148" s="63"/>
      <c r="QI148" s="63"/>
      <c r="QJ148" s="63"/>
      <c r="QK148" s="63"/>
      <c r="QL148" s="63"/>
      <c r="QM148" s="63"/>
      <c r="QN148" s="63"/>
      <c r="QO148" s="63"/>
      <c r="QP148" s="63"/>
      <c r="QQ148" s="63"/>
      <c r="QR148" s="63"/>
      <c r="QS148" s="63"/>
      <c r="QT148" s="63"/>
      <c r="QU148" s="63"/>
      <c r="QV148" s="63"/>
      <c r="QW148" s="63"/>
      <c r="QX148" s="63"/>
      <c r="QY148" s="63"/>
      <c r="QZ148" s="63"/>
      <c r="RA148" s="63"/>
      <c r="RB148" s="63"/>
      <c r="RC148" s="63"/>
      <c r="RD148" s="63"/>
      <c r="RE148" s="63"/>
      <c r="RF148" s="63"/>
      <c r="RG148" s="63"/>
      <c r="RH148" s="63"/>
      <c r="RI148" s="63"/>
      <c r="RJ148" s="63"/>
      <c r="RK148" s="63"/>
      <c r="RL148" s="63"/>
      <c r="RM148" s="63"/>
      <c r="RN148" s="63"/>
      <c r="RO148" s="63"/>
      <c r="RP148" s="63"/>
      <c r="RQ148" s="63"/>
      <c r="RR148" s="63"/>
      <c r="RS148" s="63"/>
      <c r="RT148" s="63"/>
      <c r="RU148" s="63"/>
      <c r="RV148" s="63"/>
      <c r="RW148" s="63"/>
      <c r="RX148" s="63"/>
      <c r="RY148" s="63"/>
      <c r="RZ148" s="63"/>
      <c r="SA148" s="63"/>
      <c r="SB148" s="63"/>
      <c r="SC148" s="63"/>
      <c r="SD148" s="63"/>
      <c r="SE148" s="63"/>
      <c r="SF148" s="63"/>
      <c r="SG148" s="63"/>
      <c r="SH148" s="63"/>
      <c r="SI148" s="63"/>
      <c r="SJ148" s="63"/>
      <c r="SK148" s="63"/>
      <c r="SL148" s="63"/>
      <c r="SM148" s="63"/>
      <c r="SN148" s="63"/>
      <c r="SO148" s="63"/>
      <c r="SP148" s="63"/>
      <c r="SQ148" s="63"/>
      <c r="SR148" s="63"/>
      <c r="SS148" s="63"/>
      <c r="ST148" s="63"/>
      <c r="SU148" s="63"/>
      <c r="SV148" s="63"/>
      <c r="SW148" s="63"/>
      <c r="SX148" s="63"/>
      <c r="SY148" s="63"/>
      <c r="SZ148" s="63"/>
      <c r="TA148" s="63"/>
      <c r="TB148" s="63"/>
      <c r="TC148" s="63"/>
      <c r="TD148" s="63"/>
      <c r="TE148" s="63"/>
      <c r="TF148" s="63"/>
      <c r="TG148" s="63"/>
      <c r="TH148" s="63"/>
      <c r="TI148" s="63"/>
      <c r="TJ148" s="63"/>
      <c r="TK148" s="63"/>
      <c r="TL148" s="63"/>
      <c r="TM148" s="63"/>
      <c r="TN148" s="63"/>
      <c r="TO148" s="63"/>
      <c r="TP148" s="63"/>
      <c r="TQ148" s="63"/>
      <c r="TR148" s="63"/>
      <c r="TS148" s="63"/>
      <c r="TT148" s="63"/>
      <c r="TU148" s="63"/>
      <c r="TV148" s="63"/>
      <c r="TW148" s="63"/>
      <c r="TX148" s="63"/>
      <c r="TY148" s="63"/>
      <c r="TZ148" s="63"/>
      <c r="UA148" s="63"/>
      <c r="UB148" s="63"/>
      <c r="UC148" s="63"/>
      <c r="UD148" s="63"/>
      <c r="UE148" s="63"/>
      <c r="UF148" s="63"/>
      <c r="UG148" s="63"/>
      <c r="UH148" s="63"/>
      <c r="UI148" s="63"/>
      <c r="UJ148" s="63"/>
      <c r="UK148" s="63"/>
      <c r="UL148" s="63"/>
      <c r="UM148" s="63"/>
      <c r="UN148" s="63"/>
      <c r="UO148" s="63"/>
      <c r="UP148" s="63"/>
      <c r="UQ148" s="63"/>
      <c r="UR148" s="63"/>
      <c r="US148" s="63"/>
      <c r="UT148" s="63"/>
      <c r="UU148" s="63"/>
      <c r="UV148" s="63"/>
      <c r="UW148" s="63"/>
      <c r="UX148" s="63"/>
      <c r="UY148" s="63"/>
      <c r="UZ148" s="63"/>
      <c r="VA148" s="63"/>
      <c r="VB148" s="63"/>
      <c r="VC148" s="63"/>
      <c r="VD148" s="63"/>
      <c r="VE148" s="63"/>
      <c r="VF148" s="63"/>
      <c r="VG148" s="63"/>
      <c r="VH148" s="63"/>
      <c r="VI148" s="63"/>
      <c r="VJ148" s="63"/>
      <c r="VK148" s="63"/>
      <c r="VL148" s="63"/>
      <c r="VM148" s="63"/>
      <c r="VN148" s="63"/>
      <c r="VO148" s="63"/>
      <c r="VP148" s="63"/>
      <c r="VQ148" s="63"/>
      <c r="VR148" s="63"/>
      <c r="VS148" s="63"/>
      <c r="VT148" s="63"/>
      <c r="VU148" s="63"/>
      <c r="VV148" s="63"/>
      <c r="VW148" s="63"/>
      <c r="VX148" s="63"/>
      <c r="VY148" s="63"/>
      <c r="VZ148" s="63"/>
      <c r="WA148" s="63"/>
      <c r="WB148" s="63"/>
      <c r="WC148" s="63"/>
      <c r="WD148" s="63"/>
      <c r="WE148" s="63"/>
      <c r="WF148" s="63"/>
      <c r="WG148" s="63"/>
      <c r="WH148" s="63"/>
      <c r="WI148" s="63"/>
      <c r="WJ148" s="63"/>
      <c r="WK148" s="63"/>
      <c r="WL148" s="63"/>
      <c r="WM148" s="63"/>
      <c r="WN148" s="63"/>
      <c r="WO148" s="63"/>
      <c r="WP148" s="63"/>
      <c r="WQ148" s="63"/>
      <c r="WR148" s="63"/>
      <c r="WS148" s="63"/>
      <c r="WT148" s="63"/>
      <c r="WU148" s="63"/>
      <c r="WV148" s="63"/>
      <c r="WW148" s="63"/>
      <c r="WX148" s="63"/>
      <c r="WY148" s="63"/>
      <c r="WZ148" s="63"/>
      <c r="XA148" s="63"/>
      <c r="XB148" s="63"/>
      <c r="XC148" s="63"/>
      <c r="XD148" s="63"/>
      <c r="XE148" s="63"/>
      <c r="XF148" s="63"/>
      <c r="XG148" s="63"/>
      <c r="XH148" s="63"/>
      <c r="XI148" s="63"/>
      <c r="XJ148" s="63"/>
      <c r="XK148" s="63"/>
      <c r="XL148" s="63"/>
      <c r="XM148" s="63"/>
      <c r="XN148" s="63"/>
      <c r="XO148" s="63"/>
      <c r="XP148" s="63"/>
      <c r="XQ148" s="63"/>
      <c r="XR148" s="63"/>
      <c r="XS148" s="63"/>
      <c r="XT148" s="63"/>
      <c r="XU148" s="63"/>
      <c r="XV148" s="63"/>
      <c r="XW148" s="63"/>
      <c r="XX148" s="63"/>
      <c r="XY148" s="63"/>
      <c r="XZ148" s="63"/>
      <c r="YA148" s="63"/>
      <c r="YB148" s="63"/>
      <c r="YC148" s="63"/>
      <c r="YD148" s="63"/>
      <c r="YE148" s="63"/>
      <c r="YF148" s="63"/>
      <c r="YG148" s="63"/>
      <c r="YH148" s="63"/>
      <c r="YI148" s="63"/>
      <c r="YJ148" s="63"/>
      <c r="YK148" s="63"/>
      <c r="YL148" s="63"/>
      <c r="YM148" s="63"/>
      <c r="YN148" s="63"/>
      <c r="YO148" s="63"/>
      <c r="YP148" s="63"/>
      <c r="YQ148" s="63"/>
      <c r="YR148" s="63"/>
      <c r="YS148" s="63"/>
      <c r="YT148" s="63"/>
      <c r="YU148" s="63"/>
      <c r="YV148" s="63"/>
      <c r="YW148" s="63"/>
      <c r="YX148" s="63"/>
      <c r="YY148" s="63"/>
      <c r="YZ148" s="63"/>
      <c r="ZA148" s="63"/>
      <c r="ZB148" s="63"/>
      <c r="ZC148" s="63"/>
      <c r="ZD148" s="63"/>
      <c r="ZE148" s="63"/>
      <c r="ZF148" s="63"/>
      <c r="ZG148" s="63"/>
      <c r="ZH148" s="63"/>
      <c r="ZI148" s="63"/>
      <c r="ZJ148" s="63"/>
      <c r="ZK148" s="63"/>
      <c r="ZL148" s="63"/>
      <c r="ZM148" s="63"/>
      <c r="ZN148" s="63"/>
      <c r="ZO148" s="63"/>
      <c r="ZP148" s="63"/>
      <c r="ZQ148" s="63"/>
      <c r="ZR148" s="63"/>
      <c r="ZS148" s="63"/>
      <c r="ZT148" s="63"/>
      <c r="ZU148" s="63"/>
      <c r="ZV148" s="63"/>
      <c r="ZW148" s="63"/>
      <c r="ZX148" s="63"/>
      <c r="ZY148" s="63"/>
      <c r="ZZ148" s="63"/>
      <c r="AAA148" s="63"/>
      <c r="AAB148" s="63"/>
      <c r="AAC148" s="63"/>
      <c r="AAD148" s="63"/>
      <c r="AAE148" s="63"/>
      <c r="AAF148" s="63"/>
      <c r="AAG148" s="63"/>
      <c r="AAH148" s="63"/>
      <c r="AAI148" s="63"/>
      <c r="AAJ148" s="63"/>
      <c r="AAK148" s="63"/>
      <c r="AAL148" s="63"/>
      <c r="AAM148" s="63"/>
      <c r="AAN148" s="63"/>
      <c r="AAO148" s="63"/>
      <c r="AAP148" s="63"/>
      <c r="AAQ148" s="63"/>
      <c r="AAR148" s="63"/>
      <c r="AAS148" s="63"/>
      <c r="AAT148" s="63"/>
      <c r="AAU148" s="63"/>
      <c r="AAV148" s="63"/>
      <c r="AAW148" s="63"/>
      <c r="AAX148" s="63"/>
      <c r="AAY148" s="63"/>
      <c r="AAZ148" s="63"/>
      <c r="ABA148" s="63"/>
      <c r="ABB148" s="63"/>
      <c r="ABC148" s="63"/>
      <c r="ABD148" s="63"/>
      <c r="ABE148" s="63"/>
      <c r="ABF148" s="63"/>
      <c r="ABG148" s="63"/>
      <c r="ABH148" s="63"/>
      <c r="ABI148" s="63"/>
      <c r="ABJ148" s="63"/>
      <c r="ABK148" s="63"/>
      <c r="ABL148" s="63"/>
      <c r="ABM148" s="63"/>
      <c r="ABN148" s="63"/>
      <c r="ABO148" s="63"/>
      <c r="ABP148" s="63"/>
      <c r="ABQ148" s="63"/>
      <c r="ABR148" s="63"/>
      <c r="ABS148" s="63"/>
      <c r="ABT148" s="63"/>
      <c r="ABU148" s="63"/>
      <c r="ABV148" s="63"/>
      <c r="ABW148" s="63"/>
      <c r="ABX148" s="63"/>
      <c r="ABY148" s="63"/>
      <c r="ABZ148" s="63"/>
      <c r="ACA148" s="63"/>
      <c r="ACB148" s="63"/>
      <c r="ACC148" s="63"/>
      <c r="ACD148" s="63"/>
      <c r="ACE148" s="63"/>
      <c r="ACF148" s="63"/>
      <c r="ACG148" s="63"/>
      <c r="ACH148" s="63"/>
      <c r="ACI148" s="63"/>
      <c r="ACJ148" s="63"/>
      <c r="ACK148" s="63"/>
      <c r="ACL148" s="63"/>
      <c r="ACM148" s="63"/>
      <c r="ACN148" s="63"/>
      <c r="ACO148" s="63"/>
      <c r="ACP148" s="63"/>
      <c r="ACQ148" s="63"/>
      <c r="ACR148" s="63"/>
      <c r="ACS148" s="63"/>
      <c r="ACT148" s="63"/>
      <c r="ACU148" s="63"/>
      <c r="ACV148" s="63"/>
      <c r="ACW148" s="63"/>
      <c r="ACX148" s="63"/>
      <c r="ACY148" s="63"/>
      <c r="ACZ148" s="63"/>
      <c r="ADA148" s="63"/>
      <c r="ADB148" s="63"/>
      <c r="ADC148" s="63"/>
      <c r="ADD148" s="63"/>
      <c r="ADE148" s="63"/>
      <c r="ADF148" s="63"/>
      <c r="ADG148" s="63"/>
      <c r="ADH148" s="63"/>
      <c r="ADI148" s="63"/>
      <c r="ADJ148" s="63"/>
      <c r="ADK148" s="63"/>
      <c r="ADL148" s="63"/>
      <c r="ADM148" s="63"/>
      <c r="ADN148" s="63"/>
      <c r="ADO148" s="63"/>
      <c r="ADP148" s="63"/>
      <c r="ADQ148" s="63"/>
      <c r="ADR148" s="63"/>
      <c r="ADS148" s="63"/>
      <c r="ADT148" s="63"/>
      <c r="ADU148" s="63"/>
      <c r="ADV148" s="63"/>
      <c r="ADW148" s="63"/>
      <c r="ADX148" s="63"/>
      <c r="ADY148" s="63"/>
      <c r="ADZ148" s="63"/>
      <c r="AEA148" s="63"/>
      <c r="AEB148" s="63"/>
      <c r="AEC148" s="63"/>
      <c r="AED148" s="63"/>
      <c r="AEE148" s="63"/>
      <c r="AEF148" s="63"/>
      <c r="AEG148" s="63"/>
      <c r="AEH148" s="63"/>
      <c r="AEI148" s="63"/>
      <c r="AEJ148" s="63"/>
      <c r="AEK148" s="63"/>
      <c r="AEL148" s="63"/>
      <c r="AEM148" s="63"/>
      <c r="AEN148" s="63"/>
      <c r="AEO148" s="63"/>
      <c r="AEP148" s="63"/>
      <c r="AEQ148" s="63"/>
      <c r="AER148" s="63"/>
      <c r="AES148" s="63"/>
      <c r="AET148" s="63"/>
      <c r="AEU148" s="63"/>
      <c r="AEV148" s="63"/>
      <c r="AEW148" s="63"/>
      <c r="AEX148" s="63"/>
      <c r="AEY148" s="63"/>
      <c r="AEZ148" s="63"/>
      <c r="AFA148" s="63"/>
      <c r="AFB148" s="63"/>
      <c r="AFC148" s="63"/>
      <c r="AFD148" s="63"/>
      <c r="AFE148" s="63"/>
      <c r="AFF148" s="63"/>
      <c r="AFG148" s="63"/>
      <c r="AFH148" s="63"/>
      <c r="AFI148" s="63"/>
      <c r="AFJ148" s="63"/>
      <c r="AFK148" s="63"/>
      <c r="AFL148" s="63"/>
      <c r="AFM148" s="63"/>
      <c r="AFN148" s="63"/>
      <c r="AFO148" s="63"/>
      <c r="AFP148" s="63"/>
      <c r="AFQ148" s="63"/>
      <c r="AFR148" s="63"/>
      <c r="AFS148" s="63"/>
      <c r="AFT148" s="63"/>
      <c r="AFU148" s="63"/>
      <c r="AFV148" s="63"/>
      <c r="AFW148" s="63"/>
      <c r="AFX148" s="63"/>
      <c r="AFY148" s="63"/>
      <c r="AFZ148" s="63"/>
      <c r="AGA148" s="63"/>
      <c r="AGB148" s="63"/>
      <c r="AGC148" s="63"/>
      <c r="AGD148" s="63"/>
      <c r="AGE148" s="63"/>
      <c r="AGF148" s="63"/>
      <c r="AGG148" s="63"/>
      <c r="AGH148" s="63"/>
      <c r="AGI148" s="63"/>
      <c r="AGJ148" s="63"/>
      <c r="AGK148" s="63"/>
      <c r="AGL148" s="63"/>
      <c r="AGM148" s="63"/>
      <c r="AGN148" s="63"/>
      <c r="AGO148" s="63"/>
      <c r="AGP148" s="63"/>
      <c r="AGQ148" s="63"/>
      <c r="AGR148" s="63"/>
      <c r="AGS148" s="63"/>
      <c r="AGT148" s="63"/>
      <c r="AGU148" s="63"/>
      <c r="AGV148" s="63"/>
      <c r="AGW148" s="63"/>
      <c r="AGX148" s="63"/>
      <c r="AGY148" s="63"/>
      <c r="AGZ148" s="63"/>
      <c r="AHA148" s="63"/>
      <c r="AHB148" s="63"/>
      <c r="AHC148" s="63"/>
      <c r="AHD148" s="63"/>
      <c r="AHE148" s="63"/>
      <c r="AHF148" s="63"/>
      <c r="AHG148" s="63"/>
      <c r="AHH148" s="63"/>
      <c r="AHI148" s="63"/>
      <c r="AHJ148" s="63"/>
      <c r="AHK148" s="63"/>
      <c r="AHL148" s="63"/>
      <c r="AHM148" s="63"/>
      <c r="AHN148" s="63"/>
      <c r="AHO148" s="63"/>
      <c r="AHP148" s="63"/>
      <c r="AHQ148" s="63"/>
      <c r="AHR148" s="63"/>
      <c r="AHS148" s="63"/>
      <c r="AHT148" s="63"/>
      <c r="AHU148" s="63"/>
      <c r="AHV148" s="63"/>
      <c r="AHW148" s="63"/>
      <c r="AHX148" s="63"/>
      <c r="AHY148" s="63"/>
      <c r="AHZ148" s="63"/>
      <c r="AIA148" s="63"/>
      <c r="AIB148" s="63"/>
      <c r="AIC148" s="63"/>
      <c r="AID148" s="63"/>
      <c r="AIE148" s="63"/>
      <c r="AIF148" s="63"/>
      <c r="AIG148" s="63"/>
      <c r="AIH148" s="63"/>
      <c r="AII148" s="63"/>
      <c r="AIJ148" s="63"/>
      <c r="AIK148" s="63"/>
      <c r="AIL148" s="63"/>
      <c r="AIM148" s="63"/>
      <c r="AIN148" s="63"/>
      <c r="AIO148" s="63"/>
      <c r="AIP148" s="63"/>
      <c r="AIQ148" s="63"/>
      <c r="AIR148" s="63"/>
      <c r="AIS148" s="63"/>
      <c r="AIT148" s="63"/>
      <c r="AIU148" s="63"/>
      <c r="AIV148" s="63"/>
      <c r="AIW148" s="63"/>
      <c r="AIX148" s="63"/>
      <c r="AIY148" s="63"/>
      <c r="AIZ148" s="63"/>
      <c r="AJA148" s="63"/>
      <c r="AJB148" s="63"/>
      <c r="AJC148" s="63"/>
      <c r="AJD148" s="63"/>
      <c r="AJE148" s="63"/>
      <c r="AJF148" s="63"/>
      <c r="AJG148" s="63"/>
      <c r="AJH148" s="63"/>
      <c r="AJI148" s="63"/>
      <c r="AJJ148" s="63"/>
      <c r="AJK148" s="63"/>
      <c r="AJL148" s="63"/>
      <c r="AJM148" s="63"/>
      <c r="AJN148" s="63"/>
      <c r="AJO148" s="63"/>
      <c r="AJP148" s="63"/>
      <c r="AJQ148" s="63"/>
      <c r="AJR148" s="63"/>
      <c r="AJS148" s="63"/>
      <c r="AJT148" s="63"/>
      <c r="AJU148" s="63"/>
      <c r="AJV148" s="63"/>
      <c r="AJW148" s="63"/>
      <c r="AJX148" s="63"/>
      <c r="AJY148" s="63"/>
      <c r="AJZ148" s="63"/>
      <c r="AKA148" s="63"/>
      <c r="AKB148" s="63"/>
      <c r="AKC148" s="63"/>
      <c r="AKD148" s="63"/>
      <c r="AKE148" s="63"/>
      <c r="AKF148" s="63"/>
      <c r="AKG148" s="63"/>
      <c r="AKH148" s="63"/>
      <c r="AKI148" s="63"/>
      <c r="AKJ148" s="63"/>
      <c r="AKK148" s="63"/>
      <c r="AKL148" s="63"/>
      <c r="AKM148" s="63"/>
      <c r="AKN148" s="63"/>
      <c r="AKO148" s="63"/>
      <c r="AKP148" s="63"/>
      <c r="AKQ148" s="63"/>
      <c r="AKR148" s="63"/>
      <c r="AKS148" s="63"/>
      <c r="AKT148" s="63"/>
      <c r="AKU148" s="63"/>
      <c r="AKV148" s="63"/>
      <c r="AKW148" s="63"/>
      <c r="AKX148" s="63"/>
      <c r="AKY148" s="63"/>
      <c r="AKZ148" s="63"/>
      <c r="ALA148" s="63"/>
      <c r="ALB148" s="63"/>
      <c r="ALC148" s="63"/>
      <c r="ALD148" s="63"/>
      <c r="ALE148" s="63"/>
      <c r="ALF148" s="63"/>
      <c r="ALG148" s="63"/>
      <c r="ALH148" s="63"/>
      <c r="ALI148" s="63"/>
      <c r="ALJ148" s="63"/>
      <c r="ALK148" s="63"/>
      <c r="ALL148" s="63"/>
      <c r="ALM148" s="63"/>
      <c r="ALN148" s="63"/>
      <c r="ALO148" s="63"/>
      <c r="ALP148" s="63"/>
      <c r="ALQ148" s="63"/>
      <c r="ALR148" s="63"/>
      <c r="ALS148" s="63"/>
      <c r="ALT148" s="63"/>
      <c r="ALU148" s="63"/>
      <c r="ALV148" s="63"/>
      <c r="ALW148" s="63"/>
      <c r="ALX148" s="63"/>
      <c r="ALY148" s="63"/>
      <c r="ALZ148" s="63"/>
      <c r="AMA148" s="63"/>
      <c r="AMB148" s="63"/>
      <c r="AMC148" s="63"/>
      <c r="AMD148" s="63"/>
      <c r="AME148" s="63"/>
      <c r="AMF148" s="63"/>
      <c r="AMG148" s="63"/>
      <c r="AMH148" s="63"/>
      <c r="AMI148" s="63"/>
    </row>
    <row r="149" spans="1:1023" s="95" customFormat="1" ht="71.25" x14ac:dyDescent="0.25">
      <c r="A149" s="81" t="s">
        <v>8</v>
      </c>
      <c r="B149" s="57" t="s">
        <v>71</v>
      </c>
      <c r="C149" s="125" t="s">
        <v>10</v>
      </c>
      <c r="D149" s="58">
        <v>1</v>
      </c>
      <c r="E149" s="78">
        <v>588</v>
      </c>
      <c r="F149" s="126">
        <f>E149*G149+E149</f>
        <v>635.04</v>
      </c>
      <c r="G149" s="59">
        <v>0.08</v>
      </c>
      <c r="H149" s="127">
        <f t="shared" ref="H149" si="17">D149*E149</f>
        <v>588</v>
      </c>
      <c r="I149" s="127">
        <f t="shared" ref="I149" si="18">D149*F149</f>
        <v>635.04</v>
      </c>
      <c r="J149" s="56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  <c r="IU149" s="63"/>
      <c r="IV149" s="63"/>
      <c r="IW149" s="63"/>
      <c r="IX149" s="63"/>
      <c r="IY149" s="63"/>
      <c r="IZ149" s="63"/>
      <c r="JA149" s="63"/>
      <c r="JB149" s="63"/>
      <c r="JC149" s="63"/>
      <c r="JD149" s="63"/>
      <c r="JE149" s="63"/>
      <c r="JF149" s="63"/>
      <c r="JG149" s="63"/>
      <c r="JH149" s="63"/>
      <c r="JI149" s="63"/>
      <c r="JJ149" s="63"/>
      <c r="JK149" s="63"/>
      <c r="JL149" s="63"/>
      <c r="JM149" s="63"/>
      <c r="JN149" s="63"/>
      <c r="JO149" s="63"/>
      <c r="JP149" s="63"/>
      <c r="JQ149" s="63"/>
      <c r="JR149" s="63"/>
      <c r="JS149" s="63"/>
      <c r="JT149" s="63"/>
      <c r="JU149" s="63"/>
      <c r="JV149" s="63"/>
      <c r="JW149" s="63"/>
      <c r="JX149" s="63"/>
      <c r="JY149" s="63"/>
      <c r="JZ149" s="63"/>
      <c r="KA149" s="63"/>
      <c r="KB149" s="63"/>
      <c r="KC149" s="63"/>
      <c r="KD149" s="63"/>
      <c r="KE149" s="63"/>
      <c r="KF149" s="63"/>
      <c r="KG149" s="63"/>
      <c r="KH149" s="63"/>
      <c r="KI149" s="63"/>
      <c r="KJ149" s="63"/>
      <c r="KK149" s="63"/>
      <c r="KL149" s="63"/>
      <c r="KM149" s="63"/>
      <c r="KN149" s="63"/>
      <c r="KO149" s="63"/>
      <c r="KP149" s="63"/>
      <c r="KQ149" s="63"/>
      <c r="KR149" s="63"/>
      <c r="KS149" s="63"/>
      <c r="KT149" s="63"/>
      <c r="KU149" s="63"/>
      <c r="KV149" s="63"/>
      <c r="KW149" s="63"/>
      <c r="KX149" s="63"/>
      <c r="KY149" s="63"/>
      <c r="KZ149" s="63"/>
      <c r="LA149" s="63"/>
      <c r="LB149" s="63"/>
      <c r="LC149" s="63"/>
      <c r="LD149" s="63"/>
      <c r="LE149" s="63"/>
      <c r="LF149" s="63"/>
      <c r="LG149" s="63"/>
      <c r="LH149" s="63"/>
      <c r="LI149" s="63"/>
      <c r="LJ149" s="63"/>
      <c r="LK149" s="63"/>
      <c r="LL149" s="63"/>
      <c r="LM149" s="63"/>
      <c r="LN149" s="63"/>
      <c r="LO149" s="63"/>
      <c r="LP149" s="63"/>
      <c r="LQ149" s="63"/>
      <c r="LR149" s="63"/>
      <c r="LS149" s="63"/>
      <c r="LT149" s="63"/>
      <c r="LU149" s="63"/>
      <c r="LV149" s="63"/>
      <c r="LW149" s="63"/>
      <c r="LX149" s="63"/>
      <c r="LY149" s="63"/>
      <c r="LZ149" s="63"/>
      <c r="MA149" s="63"/>
      <c r="MB149" s="63"/>
      <c r="MC149" s="63"/>
      <c r="MD149" s="63"/>
      <c r="ME149" s="63"/>
      <c r="MF149" s="63"/>
      <c r="MG149" s="63"/>
      <c r="MH149" s="63"/>
      <c r="MI149" s="63"/>
      <c r="MJ149" s="63"/>
      <c r="MK149" s="63"/>
      <c r="ML149" s="63"/>
      <c r="MM149" s="63"/>
      <c r="MN149" s="63"/>
      <c r="MO149" s="63"/>
      <c r="MP149" s="63"/>
      <c r="MQ149" s="63"/>
      <c r="MR149" s="63"/>
      <c r="MS149" s="63"/>
      <c r="MT149" s="63"/>
      <c r="MU149" s="63"/>
      <c r="MV149" s="63"/>
      <c r="MW149" s="63"/>
      <c r="MX149" s="63"/>
      <c r="MY149" s="63"/>
      <c r="MZ149" s="63"/>
      <c r="NA149" s="63"/>
      <c r="NB149" s="63"/>
      <c r="NC149" s="63"/>
      <c r="ND149" s="63"/>
      <c r="NE149" s="63"/>
      <c r="NF149" s="63"/>
      <c r="NG149" s="63"/>
      <c r="NH149" s="63"/>
      <c r="NI149" s="63"/>
      <c r="NJ149" s="63"/>
      <c r="NK149" s="63"/>
      <c r="NL149" s="63"/>
      <c r="NM149" s="63"/>
      <c r="NN149" s="63"/>
      <c r="NO149" s="63"/>
      <c r="NP149" s="63"/>
      <c r="NQ149" s="63"/>
      <c r="NR149" s="63"/>
      <c r="NS149" s="63"/>
      <c r="NT149" s="63"/>
      <c r="NU149" s="63"/>
      <c r="NV149" s="63"/>
      <c r="NW149" s="63"/>
      <c r="NX149" s="63"/>
      <c r="NY149" s="63"/>
      <c r="NZ149" s="63"/>
      <c r="OA149" s="63"/>
      <c r="OB149" s="63"/>
      <c r="OC149" s="63"/>
      <c r="OD149" s="63"/>
      <c r="OE149" s="63"/>
      <c r="OF149" s="63"/>
      <c r="OG149" s="63"/>
      <c r="OH149" s="63"/>
      <c r="OI149" s="63"/>
      <c r="OJ149" s="63"/>
      <c r="OK149" s="63"/>
      <c r="OL149" s="63"/>
      <c r="OM149" s="63"/>
      <c r="ON149" s="63"/>
      <c r="OO149" s="63"/>
      <c r="OP149" s="63"/>
      <c r="OQ149" s="63"/>
      <c r="OR149" s="63"/>
      <c r="OS149" s="63"/>
      <c r="OT149" s="63"/>
      <c r="OU149" s="63"/>
      <c r="OV149" s="63"/>
      <c r="OW149" s="63"/>
      <c r="OX149" s="63"/>
      <c r="OY149" s="63"/>
      <c r="OZ149" s="63"/>
      <c r="PA149" s="63"/>
      <c r="PB149" s="63"/>
      <c r="PC149" s="63"/>
      <c r="PD149" s="63"/>
      <c r="PE149" s="63"/>
      <c r="PF149" s="63"/>
      <c r="PG149" s="63"/>
      <c r="PH149" s="63"/>
      <c r="PI149" s="63"/>
      <c r="PJ149" s="63"/>
      <c r="PK149" s="63"/>
      <c r="PL149" s="63"/>
      <c r="PM149" s="63"/>
      <c r="PN149" s="63"/>
      <c r="PO149" s="63"/>
      <c r="PP149" s="63"/>
      <c r="PQ149" s="63"/>
      <c r="PR149" s="63"/>
      <c r="PS149" s="63"/>
      <c r="PT149" s="63"/>
      <c r="PU149" s="63"/>
      <c r="PV149" s="63"/>
      <c r="PW149" s="63"/>
      <c r="PX149" s="63"/>
      <c r="PY149" s="63"/>
      <c r="PZ149" s="63"/>
      <c r="QA149" s="63"/>
      <c r="QB149" s="63"/>
      <c r="QC149" s="63"/>
      <c r="QD149" s="63"/>
      <c r="QE149" s="63"/>
      <c r="QF149" s="63"/>
      <c r="QG149" s="63"/>
      <c r="QH149" s="63"/>
      <c r="QI149" s="63"/>
      <c r="QJ149" s="63"/>
      <c r="QK149" s="63"/>
      <c r="QL149" s="63"/>
      <c r="QM149" s="63"/>
      <c r="QN149" s="63"/>
      <c r="QO149" s="63"/>
      <c r="QP149" s="63"/>
      <c r="QQ149" s="63"/>
      <c r="QR149" s="63"/>
      <c r="QS149" s="63"/>
      <c r="QT149" s="63"/>
      <c r="QU149" s="63"/>
      <c r="QV149" s="63"/>
      <c r="QW149" s="63"/>
      <c r="QX149" s="63"/>
      <c r="QY149" s="63"/>
      <c r="QZ149" s="63"/>
      <c r="RA149" s="63"/>
      <c r="RB149" s="63"/>
      <c r="RC149" s="63"/>
      <c r="RD149" s="63"/>
      <c r="RE149" s="63"/>
      <c r="RF149" s="63"/>
      <c r="RG149" s="63"/>
      <c r="RH149" s="63"/>
      <c r="RI149" s="63"/>
      <c r="RJ149" s="63"/>
      <c r="RK149" s="63"/>
      <c r="RL149" s="63"/>
      <c r="RM149" s="63"/>
      <c r="RN149" s="63"/>
      <c r="RO149" s="63"/>
      <c r="RP149" s="63"/>
      <c r="RQ149" s="63"/>
      <c r="RR149" s="63"/>
      <c r="RS149" s="63"/>
      <c r="RT149" s="63"/>
      <c r="RU149" s="63"/>
      <c r="RV149" s="63"/>
      <c r="RW149" s="63"/>
      <c r="RX149" s="63"/>
      <c r="RY149" s="63"/>
      <c r="RZ149" s="63"/>
      <c r="SA149" s="63"/>
      <c r="SB149" s="63"/>
      <c r="SC149" s="63"/>
      <c r="SD149" s="63"/>
      <c r="SE149" s="63"/>
      <c r="SF149" s="63"/>
      <c r="SG149" s="63"/>
      <c r="SH149" s="63"/>
      <c r="SI149" s="63"/>
      <c r="SJ149" s="63"/>
      <c r="SK149" s="63"/>
      <c r="SL149" s="63"/>
      <c r="SM149" s="63"/>
      <c r="SN149" s="63"/>
      <c r="SO149" s="63"/>
      <c r="SP149" s="63"/>
      <c r="SQ149" s="63"/>
      <c r="SR149" s="63"/>
      <c r="SS149" s="63"/>
      <c r="ST149" s="63"/>
      <c r="SU149" s="63"/>
      <c r="SV149" s="63"/>
      <c r="SW149" s="63"/>
      <c r="SX149" s="63"/>
      <c r="SY149" s="63"/>
      <c r="SZ149" s="63"/>
      <c r="TA149" s="63"/>
      <c r="TB149" s="63"/>
      <c r="TC149" s="63"/>
      <c r="TD149" s="63"/>
      <c r="TE149" s="63"/>
      <c r="TF149" s="63"/>
      <c r="TG149" s="63"/>
      <c r="TH149" s="63"/>
      <c r="TI149" s="63"/>
      <c r="TJ149" s="63"/>
      <c r="TK149" s="63"/>
      <c r="TL149" s="63"/>
      <c r="TM149" s="63"/>
      <c r="TN149" s="63"/>
      <c r="TO149" s="63"/>
      <c r="TP149" s="63"/>
      <c r="TQ149" s="63"/>
      <c r="TR149" s="63"/>
      <c r="TS149" s="63"/>
      <c r="TT149" s="63"/>
      <c r="TU149" s="63"/>
      <c r="TV149" s="63"/>
      <c r="TW149" s="63"/>
      <c r="TX149" s="63"/>
      <c r="TY149" s="63"/>
      <c r="TZ149" s="63"/>
      <c r="UA149" s="63"/>
      <c r="UB149" s="63"/>
      <c r="UC149" s="63"/>
      <c r="UD149" s="63"/>
      <c r="UE149" s="63"/>
      <c r="UF149" s="63"/>
      <c r="UG149" s="63"/>
      <c r="UH149" s="63"/>
      <c r="UI149" s="63"/>
      <c r="UJ149" s="63"/>
      <c r="UK149" s="63"/>
      <c r="UL149" s="63"/>
      <c r="UM149" s="63"/>
      <c r="UN149" s="63"/>
      <c r="UO149" s="63"/>
      <c r="UP149" s="63"/>
      <c r="UQ149" s="63"/>
      <c r="UR149" s="63"/>
      <c r="US149" s="63"/>
      <c r="UT149" s="63"/>
      <c r="UU149" s="63"/>
      <c r="UV149" s="63"/>
      <c r="UW149" s="63"/>
      <c r="UX149" s="63"/>
      <c r="UY149" s="63"/>
      <c r="UZ149" s="63"/>
      <c r="VA149" s="63"/>
      <c r="VB149" s="63"/>
      <c r="VC149" s="63"/>
      <c r="VD149" s="63"/>
      <c r="VE149" s="63"/>
      <c r="VF149" s="63"/>
      <c r="VG149" s="63"/>
      <c r="VH149" s="63"/>
      <c r="VI149" s="63"/>
      <c r="VJ149" s="63"/>
      <c r="VK149" s="63"/>
      <c r="VL149" s="63"/>
      <c r="VM149" s="63"/>
      <c r="VN149" s="63"/>
      <c r="VO149" s="63"/>
      <c r="VP149" s="63"/>
      <c r="VQ149" s="63"/>
      <c r="VR149" s="63"/>
      <c r="VS149" s="63"/>
      <c r="VT149" s="63"/>
      <c r="VU149" s="63"/>
      <c r="VV149" s="63"/>
      <c r="VW149" s="63"/>
      <c r="VX149" s="63"/>
      <c r="VY149" s="63"/>
      <c r="VZ149" s="63"/>
      <c r="WA149" s="63"/>
      <c r="WB149" s="63"/>
      <c r="WC149" s="63"/>
      <c r="WD149" s="63"/>
      <c r="WE149" s="63"/>
      <c r="WF149" s="63"/>
      <c r="WG149" s="63"/>
      <c r="WH149" s="63"/>
      <c r="WI149" s="63"/>
      <c r="WJ149" s="63"/>
      <c r="WK149" s="63"/>
      <c r="WL149" s="63"/>
      <c r="WM149" s="63"/>
      <c r="WN149" s="63"/>
      <c r="WO149" s="63"/>
      <c r="WP149" s="63"/>
      <c r="WQ149" s="63"/>
      <c r="WR149" s="63"/>
      <c r="WS149" s="63"/>
      <c r="WT149" s="63"/>
      <c r="WU149" s="63"/>
      <c r="WV149" s="63"/>
      <c r="WW149" s="63"/>
      <c r="WX149" s="63"/>
      <c r="WY149" s="63"/>
      <c r="WZ149" s="63"/>
      <c r="XA149" s="63"/>
      <c r="XB149" s="63"/>
      <c r="XC149" s="63"/>
      <c r="XD149" s="63"/>
      <c r="XE149" s="63"/>
      <c r="XF149" s="63"/>
      <c r="XG149" s="63"/>
      <c r="XH149" s="63"/>
      <c r="XI149" s="63"/>
      <c r="XJ149" s="63"/>
      <c r="XK149" s="63"/>
      <c r="XL149" s="63"/>
      <c r="XM149" s="63"/>
      <c r="XN149" s="63"/>
      <c r="XO149" s="63"/>
      <c r="XP149" s="63"/>
      <c r="XQ149" s="63"/>
      <c r="XR149" s="63"/>
      <c r="XS149" s="63"/>
      <c r="XT149" s="63"/>
      <c r="XU149" s="63"/>
      <c r="XV149" s="63"/>
      <c r="XW149" s="63"/>
      <c r="XX149" s="63"/>
      <c r="XY149" s="63"/>
      <c r="XZ149" s="63"/>
      <c r="YA149" s="63"/>
      <c r="YB149" s="63"/>
      <c r="YC149" s="63"/>
      <c r="YD149" s="63"/>
      <c r="YE149" s="63"/>
      <c r="YF149" s="63"/>
      <c r="YG149" s="63"/>
      <c r="YH149" s="63"/>
      <c r="YI149" s="63"/>
      <c r="YJ149" s="63"/>
      <c r="YK149" s="63"/>
      <c r="YL149" s="63"/>
      <c r="YM149" s="63"/>
      <c r="YN149" s="63"/>
      <c r="YO149" s="63"/>
      <c r="YP149" s="63"/>
      <c r="YQ149" s="63"/>
      <c r="YR149" s="63"/>
      <c r="YS149" s="63"/>
      <c r="YT149" s="63"/>
      <c r="YU149" s="63"/>
      <c r="YV149" s="63"/>
      <c r="YW149" s="63"/>
      <c r="YX149" s="63"/>
      <c r="YY149" s="63"/>
      <c r="YZ149" s="63"/>
      <c r="ZA149" s="63"/>
      <c r="ZB149" s="63"/>
      <c r="ZC149" s="63"/>
      <c r="ZD149" s="63"/>
      <c r="ZE149" s="63"/>
      <c r="ZF149" s="63"/>
      <c r="ZG149" s="63"/>
      <c r="ZH149" s="63"/>
      <c r="ZI149" s="63"/>
      <c r="ZJ149" s="63"/>
      <c r="ZK149" s="63"/>
      <c r="ZL149" s="63"/>
      <c r="ZM149" s="63"/>
      <c r="ZN149" s="63"/>
      <c r="ZO149" s="63"/>
      <c r="ZP149" s="63"/>
      <c r="ZQ149" s="63"/>
      <c r="ZR149" s="63"/>
      <c r="ZS149" s="63"/>
      <c r="ZT149" s="63"/>
      <c r="ZU149" s="63"/>
      <c r="ZV149" s="63"/>
      <c r="ZW149" s="63"/>
      <c r="ZX149" s="63"/>
      <c r="ZY149" s="63"/>
      <c r="ZZ149" s="63"/>
      <c r="AAA149" s="63"/>
      <c r="AAB149" s="63"/>
      <c r="AAC149" s="63"/>
      <c r="AAD149" s="63"/>
      <c r="AAE149" s="63"/>
      <c r="AAF149" s="63"/>
      <c r="AAG149" s="63"/>
      <c r="AAH149" s="63"/>
      <c r="AAI149" s="63"/>
      <c r="AAJ149" s="63"/>
      <c r="AAK149" s="63"/>
      <c r="AAL149" s="63"/>
      <c r="AAM149" s="63"/>
      <c r="AAN149" s="63"/>
      <c r="AAO149" s="63"/>
      <c r="AAP149" s="63"/>
      <c r="AAQ149" s="63"/>
      <c r="AAR149" s="63"/>
      <c r="AAS149" s="63"/>
      <c r="AAT149" s="63"/>
      <c r="AAU149" s="63"/>
      <c r="AAV149" s="63"/>
      <c r="AAW149" s="63"/>
      <c r="AAX149" s="63"/>
      <c r="AAY149" s="63"/>
      <c r="AAZ149" s="63"/>
      <c r="ABA149" s="63"/>
      <c r="ABB149" s="63"/>
      <c r="ABC149" s="63"/>
      <c r="ABD149" s="63"/>
      <c r="ABE149" s="63"/>
      <c r="ABF149" s="63"/>
      <c r="ABG149" s="63"/>
      <c r="ABH149" s="63"/>
      <c r="ABI149" s="63"/>
      <c r="ABJ149" s="63"/>
      <c r="ABK149" s="63"/>
      <c r="ABL149" s="63"/>
      <c r="ABM149" s="63"/>
      <c r="ABN149" s="63"/>
      <c r="ABO149" s="63"/>
      <c r="ABP149" s="63"/>
      <c r="ABQ149" s="63"/>
      <c r="ABR149" s="63"/>
      <c r="ABS149" s="63"/>
      <c r="ABT149" s="63"/>
      <c r="ABU149" s="63"/>
      <c r="ABV149" s="63"/>
      <c r="ABW149" s="63"/>
      <c r="ABX149" s="63"/>
      <c r="ABY149" s="63"/>
      <c r="ABZ149" s="63"/>
      <c r="ACA149" s="63"/>
      <c r="ACB149" s="63"/>
      <c r="ACC149" s="63"/>
      <c r="ACD149" s="63"/>
      <c r="ACE149" s="63"/>
      <c r="ACF149" s="63"/>
      <c r="ACG149" s="63"/>
      <c r="ACH149" s="63"/>
      <c r="ACI149" s="63"/>
      <c r="ACJ149" s="63"/>
      <c r="ACK149" s="63"/>
      <c r="ACL149" s="63"/>
      <c r="ACM149" s="63"/>
      <c r="ACN149" s="63"/>
      <c r="ACO149" s="63"/>
      <c r="ACP149" s="63"/>
      <c r="ACQ149" s="63"/>
      <c r="ACR149" s="63"/>
      <c r="ACS149" s="63"/>
      <c r="ACT149" s="63"/>
      <c r="ACU149" s="63"/>
      <c r="ACV149" s="63"/>
      <c r="ACW149" s="63"/>
      <c r="ACX149" s="63"/>
      <c r="ACY149" s="63"/>
      <c r="ACZ149" s="63"/>
      <c r="ADA149" s="63"/>
      <c r="ADB149" s="63"/>
      <c r="ADC149" s="63"/>
      <c r="ADD149" s="63"/>
      <c r="ADE149" s="63"/>
      <c r="ADF149" s="63"/>
      <c r="ADG149" s="63"/>
      <c r="ADH149" s="63"/>
      <c r="ADI149" s="63"/>
      <c r="ADJ149" s="63"/>
      <c r="ADK149" s="63"/>
      <c r="ADL149" s="63"/>
      <c r="ADM149" s="63"/>
      <c r="ADN149" s="63"/>
      <c r="ADO149" s="63"/>
      <c r="ADP149" s="63"/>
      <c r="ADQ149" s="63"/>
      <c r="ADR149" s="63"/>
      <c r="ADS149" s="63"/>
      <c r="ADT149" s="63"/>
      <c r="ADU149" s="63"/>
      <c r="ADV149" s="63"/>
      <c r="ADW149" s="63"/>
      <c r="ADX149" s="63"/>
      <c r="ADY149" s="63"/>
      <c r="ADZ149" s="63"/>
      <c r="AEA149" s="63"/>
      <c r="AEB149" s="63"/>
      <c r="AEC149" s="63"/>
      <c r="AED149" s="63"/>
      <c r="AEE149" s="63"/>
      <c r="AEF149" s="63"/>
      <c r="AEG149" s="63"/>
      <c r="AEH149" s="63"/>
      <c r="AEI149" s="63"/>
      <c r="AEJ149" s="63"/>
      <c r="AEK149" s="63"/>
      <c r="AEL149" s="63"/>
      <c r="AEM149" s="63"/>
      <c r="AEN149" s="63"/>
      <c r="AEO149" s="63"/>
      <c r="AEP149" s="63"/>
      <c r="AEQ149" s="63"/>
      <c r="AER149" s="63"/>
      <c r="AES149" s="63"/>
      <c r="AET149" s="63"/>
      <c r="AEU149" s="63"/>
      <c r="AEV149" s="63"/>
      <c r="AEW149" s="63"/>
      <c r="AEX149" s="63"/>
      <c r="AEY149" s="63"/>
      <c r="AEZ149" s="63"/>
      <c r="AFA149" s="63"/>
      <c r="AFB149" s="63"/>
      <c r="AFC149" s="63"/>
      <c r="AFD149" s="63"/>
      <c r="AFE149" s="63"/>
      <c r="AFF149" s="63"/>
      <c r="AFG149" s="63"/>
      <c r="AFH149" s="63"/>
      <c r="AFI149" s="63"/>
      <c r="AFJ149" s="63"/>
      <c r="AFK149" s="63"/>
      <c r="AFL149" s="63"/>
      <c r="AFM149" s="63"/>
      <c r="AFN149" s="63"/>
      <c r="AFO149" s="63"/>
      <c r="AFP149" s="63"/>
      <c r="AFQ149" s="63"/>
      <c r="AFR149" s="63"/>
      <c r="AFS149" s="63"/>
      <c r="AFT149" s="63"/>
      <c r="AFU149" s="63"/>
      <c r="AFV149" s="63"/>
      <c r="AFW149" s="63"/>
      <c r="AFX149" s="63"/>
      <c r="AFY149" s="63"/>
      <c r="AFZ149" s="63"/>
      <c r="AGA149" s="63"/>
      <c r="AGB149" s="63"/>
      <c r="AGC149" s="63"/>
      <c r="AGD149" s="63"/>
      <c r="AGE149" s="63"/>
      <c r="AGF149" s="63"/>
      <c r="AGG149" s="63"/>
      <c r="AGH149" s="63"/>
      <c r="AGI149" s="63"/>
      <c r="AGJ149" s="63"/>
      <c r="AGK149" s="63"/>
      <c r="AGL149" s="63"/>
      <c r="AGM149" s="63"/>
      <c r="AGN149" s="63"/>
      <c r="AGO149" s="63"/>
      <c r="AGP149" s="63"/>
      <c r="AGQ149" s="63"/>
      <c r="AGR149" s="63"/>
      <c r="AGS149" s="63"/>
      <c r="AGT149" s="63"/>
      <c r="AGU149" s="63"/>
      <c r="AGV149" s="63"/>
      <c r="AGW149" s="63"/>
      <c r="AGX149" s="63"/>
      <c r="AGY149" s="63"/>
      <c r="AGZ149" s="63"/>
      <c r="AHA149" s="63"/>
      <c r="AHB149" s="63"/>
      <c r="AHC149" s="63"/>
      <c r="AHD149" s="63"/>
      <c r="AHE149" s="63"/>
      <c r="AHF149" s="63"/>
      <c r="AHG149" s="63"/>
      <c r="AHH149" s="63"/>
      <c r="AHI149" s="63"/>
      <c r="AHJ149" s="63"/>
      <c r="AHK149" s="63"/>
      <c r="AHL149" s="63"/>
      <c r="AHM149" s="63"/>
      <c r="AHN149" s="63"/>
      <c r="AHO149" s="63"/>
      <c r="AHP149" s="63"/>
      <c r="AHQ149" s="63"/>
      <c r="AHR149" s="63"/>
      <c r="AHS149" s="63"/>
      <c r="AHT149" s="63"/>
      <c r="AHU149" s="63"/>
      <c r="AHV149" s="63"/>
      <c r="AHW149" s="63"/>
      <c r="AHX149" s="63"/>
      <c r="AHY149" s="63"/>
      <c r="AHZ149" s="63"/>
      <c r="AIA149" s="63"/>
      <c r="AIB149" s="63"/>
      <c r="AIC149" s="63"/>
      <c r="AID149" s="63"/>
      <c r="AIE149" s="63"/>
      <c r="AIF149" s="63"/>
      <c r="AIG149" s="63"/>
      <c r="AIH149" s="63"/>
      <c r="AII149" s="63"/>
      <c r="AIJ149" s="63"/>
      <c r="AIK149" s="63"/>
      <c r="AIL149" s="63"/>
      <c r="AIM149" s="63"/>
      <c r="AIN149" s="63"/>
      <c r="AIO149" s="63"/>
      <c r="AIP149" s="63"/>
      <c r="AIQ149" s="63"/>
      <c r="AIR149" s="63"/>
      <c r="AIS149" s="63"/>
      <c r="AIT149" s="63"/>
      <c r="AIU149" s="63"/>
      <c r="AIV149" s="63"/>
      <c r="AIW149" s="63"/>
      <c r="AIX149" s="63"/>
      <c r="AIY149" s="63"/>
      <c r="AIZ149" s="63"/>
      <c r="AJA149" s="63"/>
      <c r="AJB149" s="63"/>
      <c r="AJC149" s="63"/>
      <c r="AJD149" s="63"/>
      <c r="AJE149" s="63"/>
      <c r="AJF149" s="63"/>
      <c r="AJG149" s="63"/>
      <c r="AJH149" s="63"/>
      <c r="AJI149" s="63"/>
      <c r="AJJ149" s="63"/>
      <c r="AJK149" s="63"/>
      <c r="AJL149" s="63"/>
      <c r="AJM149" s="63"/>
      <c r="AJN149" s="63"/>
      <c r="AJO149" s="63"/>
      <c r="AJP149" s="63"/>
      <c r="AJQ149" s="63"/>
      <c r="AJR149" s="63"/>
      <c r="AJS149" s="63"/>
      <c r="AJT149" s="63"/>
      <c r="AJU149" s="63"/>
      <c r="AJV149" s="63"/>
      <c r="AJW149" s="63"/>
      <c r="AJX149" s="63"/>
      <c r="AJY149" s="63"/>
      <c r="AJZ149" s="63"/>
      <c r="AKA149" s="63"/>
      <c r="AKB149" s="63"/>
      <c r="AKC149" s="63"/>
      <c r="AKD149" s="63"/>
      <c r="AKE149" s="63"/>
      <c r="AKF149" s="63"/>
      <c r="AKG149" s="63"/>
      <c r="AKH149" s="63"/>
      <c r="AKI149" s="63"/>
      <c r="AKJ149" s="63"/>
      <c r="AKK149" s="63"/>
      <c r="AKL149" s="63"/>
      <c r="AKM149" s="63"/>
      <c r="AKN149" s="63"/>
      <c r="AKO149" s="63"/>
      <c r="AKP149" s="63"/>
      <c r="AKQ149" s="63"/>
      <c r="AKR149" s="63"/>
      <c r="AKS149" s="63"/>
      <c r="AKT149" s="63"/>
      <c r="AKU149" s="63"/>
      <c r="AKV149" s="63"/>
      <c r="AKW149" s="63"/>
      <c r="AKX149" s="63"/>
      <c r="AKY149" s="63"/>
      <c r="AKZ149" s="63"/>
      <c r="ALA149" s="63"/>
      <c r="ALB149" s="63"/>
      <c r="ALC149" s="63"/>
      <c r="ALD149" s="63"/>
      <c r="ALE149" s="63"/>
      <c r="ALF149" s="63"/>
      <c r="ALG149" s="63"/>
      <c r="ALH149" s="63"/>
      <c r="ALI149" s="63"/>
      <c r="ALJ149" s="63"/>
      <c r="ALK149" s="63"/>
      <c r="ALL149" s="63"/>
      <c r="ALM149" s="63"/>
      <c r="ALN149" s="63"/>
      <c r="ALO149" s="63"/>
      <c r="ALP149" s="63"/>
      <c r="ALQ149" s="63"/>
      <c r="ALR149" s="63"/>
      <c r="ALS149" s="63"/>
      <c r="ALT149" s="63"/>
      <c r="ALU149" s="63"/>
      <c r="ALV149" s="63"/>
      <c r="ALW149" s="63"/>
      <c r="ALX149" s="63"/>
      <c r="ALY149" s="63"/>
      <c r="ALZ149" s="63"/>
      <c r="AMA149" s="63"/>
      <c r="AMB149" s="63"/>
      <c r="AMC149" s="63"/>
      <c r="AMD149" s="63"/>
      <c r="AME149" s="63"/>
      <c r="AMF149" s="63"/>
      <c r="AMG149" s="63"/>
      <c r="AMH149" s="63"/>
      <c r="AMI149" s="63"/>
    </row>
    <row r="150" spans="1:1023" ht="16.5" x14ac:dyDescent="0.25">
      <c r="A150" s="160"/>
      <c r="B150" s="161"/>
      <c r="C150" s="161"/>
      <c r="D150" s="161"/>
      <c r="E150" s="162"/>
      <c r="F150" s="163" t="s">
        <v>11</v>
      </c>
      <c r="G150" s="164"/>
      <c r="H150" s="75">
        <f>SUM(H149:H149)</f>
        <v>588</v>
      </c>
      <c r="I150" s="75">
        <f>SUM(I149:I149)</f>
        <v>635.04</v>
      </c>
      <c r="J150" s="34"/>
    </row>
    <row r="151" spans="1:1023" ht="63.75" customHeight="1" x14ac:dyDescent="0.25"/>
    <row r="152" spans="1:1023" ht="24.75" customHeight="1" x14ac:dyDescent="0.25">
      <c r="H152" s="156" t="s">
        <v>82</v>
      </c>
      <c r="I152" s="156"/>
    </row>
    <row r="153" spans="1:1023" ht="33" customHeight="1" x14ac:dyDescent="0.25">
      <c r="H153" s="157" t="s">
        <v>83</v>
      </c>
      <c r="I153" s="157"/>
    </row>
    <row r="154" spans="1:1023" ht="26.25" customHeight="1" x14ac:dyDescent="0.25">
      <c r="A154" s="63"/>
      <c r="B154" s="97" t="s">
        <v>72</v>
      </c>
      <c r="C154" s="63"/>
      <c r="D154" s="63"/>
      <c r="E154" s="63"/>
      <c r="F154" s="63"/>
      <c r="G154" s="63"/>
      <c r="H154" s="63"/>
      <c r="I154" s="63"/>
      <c r="J154" s="63"/>
    </row>
    <row r="155" spans="1:1023" ht="40.5" x14ac:dyDescent="0.25">
      <c r="A155" s="123" t="s">
        <v>73</v>
      </c>
      <c r="B155" s="131" t="s">
        <v>2</v>
      </c>
      <c r="C155" s="2" t="s">
        <v>3</v>
      </c>
      <c r="D155" s="119" t="s">
        <v>4</v>
      </c>
      <c r="E155" s="132" t="s">
        <v>12</v>
      </c>
      <c r="F155" s="14" t="s">
        <v>13</v>
      </c>
      <c r="G155" s="14" t="s">
        <v>17</v>
      </c>
      <c r="H155" s="14" t="s">
        <v>5</v>
      </c>
      <c r="I155" s="14" t="s">
        <v>6</v>
      </c>
      <c r="J155" s="2" t="s">
        <v>7</v>
      </c>
    </row>
    <row r="156" spans="1:1023" s="62" customFormat="1" ht="57" x14ac:dyDescent="0.25">
      <c r="A156" s="186" t="s">
        <v>8</v>
      </c>
      <c r="B156" s="133" t="s">
        <v>74</v>
      </c>
      <c r="C156" s="188" t="s">
        <v>9</v>
      </c>
      <c r="D156" s="186">
        <v>40</v>
      </c>
      <c r="E156" s="190">
        <v>220</v>
      </c>
      <c r="F156" s="191">
        <f>E156*G156+E156</f>
        <v>237.6</v>
      </c>
      <c r="G156" s="193">
        <v>0.08</v>
      </c>
      <c r="H156" s="158">
        <f>E156*D156</f>
        <v>8800</v>
      </c>
      <c r="I156" s="158">
        <f>F156*D156</f>
        <v>9504</v>
      </c>
      <c r="J156" s="134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  <c r="IU156" s="63"/>
      <c r="IV156" s="63"/>
      <c r="IW156" s="63"/>
      <c r="IX156" s="63"/>
      <c r="IY156" s="63"/>
      <c r="IZ156" s="63"/>
      <c r="JA156" s="63"/>
      <c r="JB156" s="63"/>
      <c r="JC156" s="63"/>
      <c r="JD156" s="63"/>
      <c r="JE156" s="63"/>
      <c r="JF156" s="63"/>
      <c r="JG156" s="63"/>
      <c r="JH156" s="63"/>
      <c r="JI156" s="63"/>
      <c r="JJ156" s="63"/>
      <c r="JK156" s="63"/>
      <c r="JL156" s="63"/>
      <c r="JM156" s="63"/>
      <c r="JN156" s="63"/>
      <c r="JO156" s="63"/>
      <c r="JP156" s="63"/>
      <c r="JQ156" s="63"/>
      <c r="JR156" s="63"/>
      <c r="JS156" s="63"/>
      <c r="JT156" s="63"/>
      <c r="JU156" s="63"/>
      <c r="JV156" s="63"/>
      <c r="JW156" s="63"/>
      <c r="JX156" s="63"/>
      <c r="JY156" s="63"/>
      <c r="JZ156" s="63"/>
      <c r="KA156" s="63"/>
      <c r="KB156" s="63"/>
      <c r="KC156" s="63"/>
      <c r="KD156" s="63"/>
      <c r="KE156" s="63"/>
      <c r="KF156" s="63"/>
      <c r="KG156" s="63"/>
      <c r="KH156" s="63"/>
      <c r="KI156" s="63"/>
      <c r="KJ156" s="63"/>
      <c r="KK156" s="63"/>
      <c r="KL156" s="63"/>
      <c r="KM156" s="63"/>
      <c r="KN156" s="63"/>
      <c r="KO156" s="63"/>
      <c r="KP156" s="63"/>
      <c r="KQ156" s="63"/>
      <c r="KR156" s="63"/>
      <c r="KS156" s="63"/>
      <c r="KT156" s="63"/>
      <c r="KU156" s="63"/>
      <c r="KV156" s="63"/>
      <c r="KW156" s="63"/>
      <c r="KX156" s="63"/>
      <c r="KY156" s="63"/>
      <c r="KZ156" s="63"/>
      <c r="LA156" s="63"/>
      <c r="LB156" s="63"/>
      <c r="LC156" s="63"/>
      <c r="LD156" s="63"/>
      <c r="LE156" s="63"/>
      <c r="LF156" s="63"/>
      <c r="LG156" s="63"/>
      <c r="LH156" s="63"/>
      <c r="LI156" s="63"/>
      <c r="LJ156" s="63"/>
      <c r="LK156" s="63"/>
      <c r="LL156" s="63"/>
      <c r="LM156" s="63"/>
      <c r="LN156" s="63"/>
      <c r="LO156" s="63"/>
      <c r="LP156" s="63"/>
      <c r="LQ156" s="63"/>
      <c r="LR156" s="63"/>
      <c r="LS156" s="63"/>
      <c r="LT156" s="63"/>
      <c r="LU156" s="63"/>
      <c r="LV156" s="63"/>
      <c r="LW156" s="63"/>
      <c r="LX156" s="63"/>
      <c r="LY156" s="63"/>
      <c r="LZ156" s="63"/>
      <c r="MA156" s="63"/>
      <c r="MB156" s="63"/>
      <c r="MC156" s="63"/>
      <c r="MD156" s="63"/>
      <c r="ME156" s="63"/>
      <c r="MF156" s="63"/>
      <c r="MG156" s="63"/>
      <c r="MH156" s="63"/>
      <c r="MI156" s="63"/>
      <c r="MJ156" s="63"/>
      <c r="MK156" s="63"/>
      <c r="ML156" s="63"/>
      <c r="MM156" s="63"/>
      <c r="MN156" s="63"/>
      <c r="MO156" s="63"/>
      <c r="MP156" s="63"/>
      <c r="MQ156" s="63"/>
      <c r="MR156" s="63"/>
      <c r="MS156" s="63"/>
      <c r="MT156" s="63"/>
      <c r="MU156" s="63"/>
      <c r="MV156" s="63"/>
      <c r="MW156" s="63"/>
      <c r="MX156" s="63"/>
      <c r="MY156" s="63"/>
      <c r="MZ156" s="63"/>
      <c r="NA156" s="63"/>
      <c r="NB156" s="63"/>
      <c r="NC156" s="63"/>
      <c r="ND156" s="63"/>
      <c r="NE156" s="63"/>
      <c r="NF156" s="63"/>
      <c r="NG156" s="63"/>
      <c r="NH156" s="63"/>
      <c r="NI156" s="63"/>
      <c r="NJ156" s="63"/>
      <c r="NK156" s="63"/>
      <c r="NL156" s="63"/>
      <c r="NM156" s="63"/>
      <c r="NN156" s="63"/>
      <c r="NO156" s="63"/>
      <c r="NP156" s="63"/>
      <c r="NQ156" s="63"/>
      <c r="NR156" s="63"/>
      <c r="NS156" s="63"/>
      <c r="NT156" s="63"/>
      <c r="NU156" s="63"/>
      <c r="NV156" s="63"/>
      <c r="NW156" s="63"/>
      <c r="NX156" s="63"/>
      <c r="NY156" s="63"/>
      <c r="NZ156" s="63"/>
      <c r="OA156" s="63"/>
      <c r="OB156" s="63"/>
      <c r="OC156" s="63"/>
      <c r="OD156" s="63"/>
      <c r="OE156" s="63"/>
      <c r="OF156" s="63"/>
      <c r="OG156" s="63"/>
      <c r="OH156" s="63"/>
      <c r="OI156" s="63"/>
      <c r="OJ156" s="63"/>
      <c r="OK156" s="63"/>
      <c r="OL156" s="63"/>
      <c r="OM156" s="63"/>
      <c r="ON156" s="63"/>
      <c r="OO156" s="63"/>
      <c r="OP156" s="63"/>
      <c r="OQ156" s="63"/>
      <c r="OR156" s="63"/>
      <c r="OS156" s="63"/>
      <c r="OT156" s="63"/>
      <c r="OU156" s="63"/>
      <c r="OV156" s="63"/>
      <c r="OW156" s="63"/>
      <c r="OX156" s="63"/>
      <c r="OY156" s="63"/>
      <c r="OZ156" s="63"/>
      <c r="PA156" s="63"/>
      <c r="PB156" s="63"/>
      <c r="PC156" s="63"/>
      <c r="PD156" s="63"/>
      <c r="PE156" s="63"/>
      <c r="PF156" s="63"/>
      <c r="PG156" s="63"/>
      <c r="PH156" s="63"/>
      <c r="PI156" s="63"/>
      <c r="PJ156" s="63"/>
      <c r="PK156" s="63"/>
      <c r="PL156" s="63"/>
      <c r="PM156" s="63"/>
      <c r="PN156" s="63"/>
      <c r="PO156" s="63"/>
      <c r="PP156" s="63"/>
      <c r="PQ156" s="63"/>
      <c r="PR156" s="63"/>
      <c r="PS156" s="63"/>
      <c r="PT156" s="63"/>
      <c r="PU156" s="63"/>
      <c r="PV156" s="63"/>
      <c r="PW156" s="63"/>
      <c r="PX156" s="63"/>
      <c r="PY156" s="63"/>
      <c r="PZ156" s="63"/>
      <c r="QA156" s="63"/>
      <c r="QB156" s="63"/>
      <c r="QC156" s="63"/>
      <c r="QD156" s="63"/>
      <c r="QE156" s="63"/>
      <c r="QF156" s="63"/>
      <c r="QG156" s="63"/>
      <c r="QH156" s="63"/>
      <c r="QI156" s="63"/>
      <c r="QJ156" s="63"/>
      <c r="QK156" s="63"/>
      <c r="QL156" s="63"/>
      <c r="QM156" s="63"/>
      <c r="QN156" s="63"/>
      <c r="QO156" s="63"/>
      <c r="QP156" s="63"/>
      <c r="QQ156" s="63"/>
      <c r="QR156" s="63"/>
      <c r="QS156" s="63"/>
      <c r="QT156" s="63"/>
      <c r="QU156" s="63"/>
      <c r="QV156" s="63"/>
      <c r="QW156" s="63"/>
      <c r="QX156" s="63"/>
      <c r="QY156" s="63"/>
      <c r="QZ156" s="63"/>
      <c r="RA156" s="63"/>
      <c r="RB156" s="63"/>
      <c r="RC156" s="63"/>
      <c r="RD156" s="63"/>
      <c r="RE156" s="63"/>
      <c r="RF156" s="63"/>
      <c r="RG156" s="63"/>
      <c r="RH156" s="63"/>
      <c r="RI156" s="63"/>
      <c r="RJ156" s="63"/>
      <c r="RK156" s="63"/>
      <c r="RL156" s="63"/>
      <c r="RM156" s="63"/>
      <c r="RN156" s="63"/>
      <c r="RO156" s="63"/>
      <c r="RP156" s="63"/>
      <c r="RQ156" s="63"/>
      <c r="RR156" s="63"/>
      <c r="RS156" s="63"/>
      <c r="RT156" s="63"/>
      <c r="RU156" s="63"/>
      <c r="RV156" s="63"/>
      <c r="RW156" s="63"/>
      <c r="RX156" s="63"/>
      <c r="RY156" s="63"/>
      <c r="RZ156" s="63"/>
      <c r="SA156" s="63"/>
      <c r="SB156" s="63"/>
      <c r="SC156" s="63"/>
      <c r="SD156" s="63"/>
      <c r="SE156" s="63"/>
      <c r="SF156" s="63"/>
      <c r="SG156" s="63"/>
      <c r="SH156" s="63"/>
      <c r="SI156" s="63"/>
      <c r="SJ156" s="63"/>
      <c r="SK156" s="63"/>
      <c r="SL156" s="63"/>
      <c r="SM156" s="63"/>
      <c r="SN156" s="63"/>
      <c r="SO156" s="63"/>
      <c r="SP156" s="63"/>
      <c r="SQ156" s="63"/>
      <c r="SR156" s="63"/>
      <c r="SS156" s="63"/>
      <c r="ST156" s="63"/>
      <c r="SU156" s="63"/>
      <c r="SV156" s="63"/>
      <c r="SW156" s="63"/>
      <c r="SX156" s="63"/>
      <c r="SY156" s="63"/>
      <c r="SZ156" s="63"/>
      <c r="TA156" s="63"/>
      <c r="TB156" s="63"/>
      <c r="TC156" s="63"/>
      <c r="TD156" s="63"/>
      <c r="TE156" s="63"/>
      <c r="TF156" s="63"/>
      <c r="TG156" s="63"/>
      <c r="TH156" s="63"/>
      <c r="TI156" s="63"/>
      <c r="TJ156" s="63"/>
      <c r="TK156" s="63"/>
      <c r="TL156" s="63"/>
      <c r="TM156" s="63"/>
      <c r="TN156" s="63"/>
      <c r="TO156" s="63"/>
      <c r="TP156" s="63"/>
      <c r="TQ156" s="63"/>
      <c r="TR156" s="63"/>
      <c r="TS156" s="63"/>
      <c r="TT156" s="63"/>
      <c r="TU156" s="63"/>
      <c r="TV156" s="63"/>
      <c r="TW156" s="63"/>
      <c r="TX156" s="63"/>
      <c r="TY156" s="63"/>
      <c r="TZ156" s="63"/>
      <c r="UA156" s="63"/>
      <c r="UB156" s="63"/>
      <c r="UC156" s="63"/>
      <c r="UD156" s="63"/>
      <c r="UE156" s="63"/>
      <c r="UF156" s="63"/>
      <c r="UG156" s="63"/>
      <c r="UH156" s="63"/>
      <c r="UI156" s="63"/>
      <c r="UJ156" s="63"/>
      <c r="UK156" s="63"/>
      <c r="UL156" s="63"/>
      <c r="UM156" s="63"/>
      <c r="UN156" s="63"/>
      <c r="UO156" s="63"/>
      <c r="UP156" s="63"/>
      <c r="UQ156" s="63"/>
      <c r="UR156" s="63"/>
      <c r="US156" s="63"/>
      <c r="UT156" s="63"/>
      <c r="UU156" s="63"/>
      <c r="UV156" s="63"/>
      <c r="UW156" s="63"/>
      <c r="UX156" s="63"/>
      <c r="UY156" s="63"/>
      <c r="UZ156" s="63"/>
      <c r="VA156" s="63"/>
      <c r="VB156" s="63"/>
      <c r="VC156" s="63"/>
      <c r="VD156" s="63"/>
      <c r="VE156" s="63"/>
      <c r="VF156" s="63"/>
      <c r="VG156" s="63"/>
      <c r="VH156" s="63"/>
      <c r="VI156" s="63"/>
      <c r="VJ156" s="63"/>
      <c r="VK156" s="63"/>
      <c r="VL156" s="63"/>
      <c r="VM156" s="63"/>
      <c r="VN156" s="63"/>
      <c r="VO156" s="63"/>
      <c r="VP156" s="63"/>
      <c r="VQ156" s="63"/>
      <c r="VR156" s="63"/>
      <c r="VS156" s="63"/>
      <c r="VT156" s="63"/>
      <c r="VU156" s="63"/>
      <c r="VV156" s="63"/>
      <c r="VW156" s="63"/>
      <c r="VX156" s="63"/>
      <c r="VY156" s="63"/>
      <c r="VZ156" s="63"/>
      <c r="WA156" s="63"/>
      <c r="WB156" s="63"/>
      <c r="WC156" s="63"/>
      <c r="WD156" s="63"/>
      <c r="WE156" s="63"/>
      <c r="WF156" s="63"/>
      <c r="WG156" s="63"/>
      <c r="WH156" s="63"/>
      <c r="WI156" s="63"/>
      <c r="WJ156" s="63"/>
      <c r="WK156" s="63"/>
      <c r="WL156" s="63"/>
      <c r="WM156" s="63"/>
      <c r="WN156" s="63"/>
      <c r="WO156" s="63"/>
      <c r="WP156" s="63"/>
      <c r="WQ156" s="63"/>
      <c r="WR156" s="63"/>
      <c r="WS156" s="63"/>
      <c r="WT156" s="63"/>
      <c r="WU156" s="63"/>
      <c r="WV156" s="63"/>
      <c r="WW156" s="63"/>
      <c r="WX156" s="63"/>
      <c r="WY156" s="63"/>
      <c r="WZ156" s="63"/>
      <c r="XA156" s="63"/>
      <c r="XB156" s="63"/>
      <c r="XC156" s="63"/>
      <c r="XD156" s="63"/>
      <c r="XE156" s="63"/>
      <c r="XF156" s="63"/>
      <c r="XG156" s="63"/>
      <c r="XH156" s="63"/>
      <c r="XI156" s="63"/>
      <c r="XJ156" s="63"/>
      <c r="XK156" s="63"/>
      <c r="XL156" s="63"/>
      <c r="XM156" s="63"/>
      <c r="XN156" s="63"/>
      <c r="XO156" s="63"/>
      <c r="XP156" s="63"/>
      <c r="XQ156" s="63"/>
      <c r="XR156" s="63"/>
      <c r="XS156" s="63"/>
      <c r="XT156" s="63"/>
      <c r="XU156" s="63"/>
      <c r="XV156" s="63"/>
      <c r="XW156" s="63"/>
      <c r="XX156" s="63"/>
      <c r="XY156" s="63"/>
      <c r="XZ156" s="63"/>
      <c r="YA156" s="63"/>
      <c r="YB156" s="63"/>
      <c r="YC156" s="63"/>
      <c r="YD156" s="63"/>
      <c r="YE156" s="63"/>
      <c r="YF156" s="63"/>
      <c r="YG156" s="63"/>
      <c r="YH156" s="63"/>
      <c r="YI156" s="63"/>
      <c r="YJ156" s="63"/>
      <c r="YK156" s="63"/>
      <c r="YL156" s="63"/>
      <c r="YM156" s="63"/>
      <c r="YN156" s="63"/>
      <c r="YO156" s="63"/>
      <c r="YP156" s="63"/>
      <c r="YQ156" s="63"/>
      <c r="YR156" s="63"/>
      <c r="YS156" s="63"/>
      <c r="YT156" s="63"/>
      <c r="YU156" s="63"/>
      <c r="YV156" s="63"/>
      <c r="YW156" s="63"/>
      <c r="YX156" s="63"/>
      <c r="YY156" s="63"/>
      <c r="YZ156" s="63"/>
      <c r="ZA156" s="63"/>
      <c r="ZB156" s="63"/>
      <c r="ZC156" s="63"/>
      <c r="ZD156" s="63"/>
      <c r="ZE156" s="63"/>
      <c r="ZF156" s="63"/>
      <c r="ZG156" s="63"/>
      <c r="ZH156" s="63"/>
      <c r="ZI156" s="63"/>
      <c r="ZJ156" s="63"/>
      <c r="ZK156" s="63"/>
      <c r="ZL156" s="63"/>
      <c r="ZM156" s="63"/>
      <c r="ZN156" s="63"/>
      <c r="ZO156" s="63"/>
      <c r="ZP156" s="63"/>
      <c r="ZQ156" s="63"/>
      <c r="ZR156" s="63"/>
      <c r="ZS156" s="63"/>
      <c r="ZT156" s="63"/>
      <c r="ZU156" s="63"/>
      <c r="ZV156" s="63"/>
      <c r="ZW156" s="63"/>
      <c r="ZX156" s="63"/>
      <c r="ZY156" s="63"/>
      <c r="ZZ156" s="63"/>
      <c r="AAA156" s="63"/>
      <c r="AAB156" s="63"/>
      <c r="AAC156" s="63"/>
      <c r="AAD156" s="63"/>
      <c r="AAE156" s="63"/>
      <c r="AAF156" s="63"/>
      <c r="AAG156" s="63"/>
      <c r="AAH156" s="63"/>
      <c r="AAI156" s="63"/>
      <c r="AAJ156" s="63"/>
      <c r="AAK156" s="63"/>
      <c r="AAL156" s="63"/>
      <c r="AAM156" s="63"/>
      <c r="AAN156" s="63"/>
      <c r="AAO156" s="63"/>
      <c r="AAP156" s="63"/>
      <c r="AAQ156" s="63"/>
      <c r="AAR156" s="63"/>
      <c r="AAS156" s="63"/>
      <c r="AAT156" s="63"/>
      <c r="AAU156" s="63"/>
      <c r="AAV156" s="63"/>
      <c r="AAW156" s="63"/>
      <c r="AAX156" s="63"/>
      <c r="AAY156" s="63"/>
      <c r="AAZ156" s="63"/>
      <c r="ABA156" s="63"/>
      <c r="ABB156" s="63"/>
      <c r="ABC156" s="63"/>
      <c r="ABD156" s="63"/>
      <c r="ABE156" s="63"/>
      <c r="ABF156" s="63"/>
      <c r="ABG156" s="63"/>
      <c r="ABH156" s="63"/>
      <c r="ABI156" s="63"/>
      <c r="ABJ156" s="63"/>
      <c r="ABK156" s="63"/>
      <c r="ABL156" s="63"/>
      <c r="ABM156" s="63"/>
      <c r="ABN156" s="63"/>
      <c r="ABO156" s="63"/>
      <c r="ABP156" s="63"/>
      <c r="ABQ156" s="63"/>
      <c r="ABR156" s="63"/>
      <c r="ABS156" s="63"/>
      <c r="ABT156" s="63"/>
      <c r="ABU156" s="63"/>
      <c r="ABV156" s="63"/>
      <c r="ABW156" s="63"/>
      <c r="ABX156" s="63"/>
      <c r="ABY156" s="63"/>
      <c r="ABZ156" s="63"/>
      <c r="ACA156" s="63"/>
      <c r="ACB156" s="63"/>
      <c r="ACC156" s="63"/>
      <c r="ACD156" s="63"/>
      <c r="ACE156" s="63"/>
      <c r="ACF156" s="63"/>
      <c r="ACG156" s="63"/>
      <c r="ACH156" s="63"/>
      <c r="ACI156" s="63"/>
      <c r="ACJ156" s="63"/>
      <c r="ACK156" s="63"/>
      <c r="ACL156" s="63"/>
      <c r="ACM156" s="63"/>
      <c r="ACN156" s="63"/>
      <c r="ACO156" s="63"/>
      <c r="ACP156" s="63"/>
      <c r="ACQ156" s="63"/>
      <c r="ACR156" s="63"/>
      <c r="ACS156" s="63"/>
      <c r="ACT156" s="63"/>
      <c r="ACU156" s="63"/>
      <c r="ACV156" s="63"/>
      <c r="ACW156" s="63"/>
      <c r="ACX156" s="63"/>
      <c r="ACY156" s="63"/>
      <c r="ACZ156" s="63"/>
      <c r="ADA156" s="63"/>
      <c r="ADB156" s="63"/>
      <c r="ADC156" s="63"/>
      <c r="ADD156" s="63"/>
      <c r="ADE156" s="63"/>
      <c r="ADF156" s="63"/>
      <c r="ADG156" s="63"/>
      <c r="ADH156" s="63"/>
      <c r="ADI156" s="63"/>
      <c r="ADJ156" s="63"/>
      <c r="ADK156" s="63"/>
      <c r="ADL156" s="63"/>
      <c r="ADM156" s="63"/>
      <c r="ADN156" s="63"/>
      <c r="ADO156" s="63"/>
      <c r="ADP156" s="63"/>
      <c r="ADQ156" s="63"/>
      <c r="ADR156" s="63"/>
      <c r="ADS156" s="63"/>
      <c r="ADT156" s="63"/>
      <c r="ADU156" s="63"/>
      <c r="ADV156" s="63"/>
      <c r="ADW156" s="63"/>
      <c r="ADX156" s="63"/>
      <c r="ADY156" s="63"/>
      <c r="ADZ156" s="63"/>
      <c r="AEA156" s="63"/>
      <c r="AEB156" s="63"/>
      <c r="AEC156" s="63"/>
      <c r="AED156" s="63"/>
      <c r="AEE156" s="63"/>
      <c r="AEF156" s="63"/>
      <c r="AEG156" s="63"/>
      <c r="AEH156" s="63"/>
      <c r="AEI156" s="63"/>
      <c r="AEJ156" s="63"/>
      <c r="AEK156" s="63"/>
      <c r="AEL156" s="63"/>
      <c r="AEM156" s="63"/>
      <c r="AEN156" s="63"/>
      <c r="AEO156" s="63"/>
      <c r="AEP156" s="63"/>
      <c r="AEQ156" s="63"/>
      <c r="AER156" s="63"/>
      <c r="AES156" s="63"/>
      <c r="AET156" s="63"/>
      <c r="AEU156" s="63"/>
      <c r="AEV156" s="63"/>
      <c r="AEW156" s="63"/>
      <c r="AEX156" s="63"/>
      <c r="AEY156" s="63"/>
      <c r="AEZ156" s="63"/>
      <c r="AFA156" s="63"/>
      <c r="AFB156" s="63"/>
      <c r="AFC156" s="63"/>
      <c r="AFD156" s="63"/>
      <c r="AFE156" s="63"/>
      <c r="AFF156" s="63"/>
      <c r="AFG156" s="63"/>
      <c r="AFH156" s="63"/>
      <c r="AFI156" s="63"/>
      <c r="AFJ156" s="63"/>
      <c r="AFK156" s="63"/>
      <c r="AFL156" s="63"/>
      <c r="AFM156" s="63"/>
      <c r="AFN156" s="63"/>
      <c r="AFO156" s="63"/>
      <c r="AFP156" s="63"/>
      <c r="AFQ156" s="63"/>
      <c r="AFR156" s="63"/>
      <c r="AFS156" s="63"/>
      <c r="AFT156" s="63"/>
      <c r="AFU156" s="63"/>
      <c r="AFV156" s="63"/>
      <c r="AFW156" s="63"/>
      <c r="AFX156" s="63"/>
      <c r="AFY156" s="63"/>
      <c r="AFZ156" s="63"/>
      <c r="AGA156" s="63"/>
      <c r="AGB156" s="63"/>
      <c r="AGC156" s="63"/>
      <c r="AGD156" s="63"/>
      <c r="AGE156" s="63"/>
      <c r="AGF156" s="63"/>
      <c r="AGG156" s="63"/>
      <c r="AGH156" s="63"/>
      <c r="AGI156" s="63"/>
      <c r="AGJ156" s="63"/>
      <c r="AGK156" s="63"/>
      <c r="AGL156" s="63"/>
      <c r="AGM156" s="63"/>
      <c r="AGN156" s="63"/>
      <c r="AGO156" s="63"/>
      <c r="AGP156" s="63"/>
      <c r="AGQ156" s="63"/>
      <c r="AGR156" s="63"/>
      <c r="AGS156" s="63"/>
      <c r="AGT156" s="63"/>
      <c r="AGU156" s="63"/>
      <c r="AGV156" s="63"/>
      <c r="AGW156" s="63"/>
      <c r="AGX156" s="63"/>
      <c r="AGY156" s="63"/>
      <c r="AGZ156" s="63"/>
      <c r="AHA156" s="63"/>
      <c r="AHB156" s="63"/>
      <c r="AHC156" s="63"/>
      <c r="AHD156" s="63"/>
      <c r="AHE156" s="63"/>
      <c r="AHF156" s="63"/>
      <c r="AHG156" s="63"/>
      <c r="AHH156" s="63"/>
      <c r="AHI156" s="63"/>
      <c r="AHJ156" s="63"/>
      <c r="AHK156" s="63"/>
      <c r="AHL156" s="63"/>
      <c r="AHM156" s="63"/>
      <c r="AHN156" s="63"/>
      <c r="AHO156" s="63"/>
      <c r="AHP156" s="63"/>
      <c r="AHQ156" s="63"/>
      <c r="AHR156" s="63"/>
      <c r="AHS156" s="63"/>
      <c r="AHT156" s="63"/>
      <c r="AHU156" s="63"/>
      <c r="AHV156" s="63"/>
      <c r="AHW156" s="63"/>
      <c r="AHX156" s="63"/>
      <c r="AHY156" s="63"/>
      <c r="AHZ156" s="63"/>
      <c r="AIA156" s="63"/>
      <c r="AIB156" s="63"/>
      <c r="AIC156" s="63"/>
      <c r="AID156" s="63"/>
      <c r="AIE156" s="63"/>
      <c r="AIF156" s="63"/>
      <c r="AIG156" s="63"/>
      <c r="AIH156" s="63"/>
      <c r="AII156" s="63"/>
      <c r="AIJ156" s="63"/>
      <c r="AIK156" s="63"/>
      <c r="AIL156" s="63"/>
      <c r="AIM156" s="63"/>
      <c r="AIN156" s="63"/>
      <c r="AIO156" s="63"/>
      <c r="AIP156" s="63"/>
      <c r="AIQ156" s="63"/>
      <c r="AIR156" s="63"/>
      <c r="AIS156" s="63"/>
      <c r="AIT156" s="63"/>
      <c r="AIU156" s="63"/>
      <c r="AIV156" s="63"/>
      <c r="AIW156" s="63"/>
      <c r="AIX156" s="63"/>
      <c r="AIY156" s="63"/>
      <c r="AIZ156" s="63"/>
      <c r="AJA156" s="63"/>
      <c r="AJB156" s="63"/>
      <c r="AJC156" s="63"/>
      <c r="AJD156" s="63"/>
      <c r="AJE156" s="63"/>
      <c r="AJF156" s="63"/>
      <c r="AJG156" s="63"/>
      <c r="AJH156" s="63"/>
      <c r="AJI156" s="63"/>
      <c r="AJJ156" s="63"/>
      <c r="AJK156" s="63"/>
      <c r="AJL156" s="63"/>
      <c r="AJM156" s="63"/>
      <c r="AJN156" s="63"/>
      <c r="AJO156" s="63"/>
      <c r="AJP156" s="63"/>
      <c r="AJQ156" s="63"/>
      <c r="AJR156" s="63"/>
      <c r="AJS156" s="63"/>
      <c r="AJT156" s="63"/>
      <c r="AJU156" s="63"/>
      <c r="AJV156" s="63"/>
      <c r="AJW156" s="63"/>
      <c r="AJX156" s="63"/>
      <c r="AJY156" s="63"/>
      <c r="AJZ156" s="63"/>
      <c r="AKA156" s="63"/>
      <c r="AKB156" s="63"/>
      <c r="AKC156" s="63"/>
      <c r="AKD156" s="63"/>
      <c r="AKE156" s="63"/>
      <c r="AKF156" s="63"/>
      <c r="AKG156" s="63"/>
      <c r="AKH156" s="63"/>
      <c r="AKI156" s="63"/>
      <c r="AKJ156" s="63"/>
      <c r="AKK156" s="63"/>
      <c r="AKL156" s="63"/>
      <c r="AKM156" s="63"/>
      <c r="AKN156" s="63"/>
      <c r="AKO156" s="63"/>
      <c r="AKP156" s="63"/>
      <c r="AKQ156" s="63"/>
      <c r="AKR156" s="63"/>
      <c r="AKS156" s="63"/>
      <c r="AKT156" s="63"/>
      <c r="AKU156" s="63"/>
      <c r="AKV156" s="63"/>
      <c r="AKW156" s="63"/>
      <c r="AKX156" s="63"/>
      <c r="AKY156" s="63"/>
      <c r="AKZ156" s="63"/>
      <c r="ALA156" s="63"/>
      <c r="ALB156" s="63"/>
      <c r="ALC156" s="63"/>
      <c r="ALD156" s="63"/>
      <c r="ALE156" s="63"/>
      <c r="ALF156" s="63"/>
      <c r="ALG156" s="63"/>
      <c r="ALH156" s="63"/>
      <c r="ALI156" s="63"/>
      <c r="ALJ156" s="63"/>
      <c r="ALK156" s="63"/>
      <c r="ALL156" s="63"/>
      <c r="ALM156" s="63"/>
      <c r="ALN156" s="63"/>
      <c r="ALO156" s="63"/>
      <c r="ALP156" s="63"/>
      <c r="ALQ156" s="63"/>
      <c r="ALR156" s="63"/>
      <c r="ALS156" s="63"/>
      <c r="ALT156" s="63"/>
      <c r="ALU156" s="63"/>
      <c r="ALV156" s="63"/>
      <c r="ALW156" s="63"/>
      <c r="ALX156" s="63"/>
      <c r="ALY156" s="63"/>
      <c r="ALZ156" s="63"/>
      <c r="AMA156" s="63"/>
      <c r="AMB156" s="63"/>
      <c r="AMC156" s="63"/>
      <c r="AMD156" s="63"/>
      <c r="AME156" s="63"/>
      <c r="AMF156" s="63"/>
      <c r="AMG156" s="63"/>
      <c r="AMH156" s="63"/>
      <c r="AMI156" s="63"/>
    </row>
    <row r="157" spans="1:1023" s="62" customFormat="1" ht="42.75" x14ac:dyDescent="0.25">
      <c r="A157" s="187"/>
      <c r="B157" s="133" t="s">
        <v>75</v>
      </c>
      <c r="C157" s="189"/>
      <c r="D157" s="187"/>
      <c r="E157" s="190"/>
      <c r="F157" s="192"/>
      <c r="G157" s="194"/>
      <c r="H157" s="159"/>
      <c r="I157" s="159"/>
      <c r="J157" s="134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  <c r="IU157" s="63"/>
      <c r="IV157" s="63"/>
      <c r="IW157" s="63"/>
      <c r="IX157" s="63"/>
      <c r="IY157" s="63"/>
      <c r="IZ157" s="63"/>
      <c r="JA157" s="63"/>
      <c r="JB157" s="63"/>
      <c r="JC157" s="63"/>
      <c r="JD157" s="63"/>
      <c r="JE157" s="63"/>
      <c r="JF157" s="63"/>
      <c r="JG157" s="63"/>
      <c r="JH157" s="63"/>
      <c r="JI157" s="63"/>
      <c r="JJ157" s="63"/>
      <c r="JK157" s="63"/>
      <c r="JL157" s="63"/>
      <c r="JM157" s="63"/>
      <c r="JN157" s="63"/>
      <c r="JO157" s="63"/>
      <c r="JP157" s="63"/>
      <c r="JQ157" s="63"/>
      <c r="JR157" s="63"/>
      <c r="JS157" s="63"/>
      <c r="JT157" s="63"/>
      <c r="JU157" s="63"/>
      <c r="JV157" s="63"/>
      <c r="JW157" s="63"/>
      <c r="JX157" s="63"/>
      <c r="JY157" s="63"/>
      <c r="JZ157" s="63"/>
      <c r="KA157" s="63"/>
      <c r="KB157" s="63"/>
      <c r="KC157" s="63"/>
      <c r="KD157" s="63"/>
      <c r="KE157" s="63"/>
      <c r="KF157" s="63"/>
      <c r="KG157" s="63"/>
      <c r="KH157" s="63"/>
      <c r="KI157" s="63"/>
      <c r="KJ157" s="63"/>
      <c r="KK157" s="63"/>
      <c r="KL157" s="63"/>
      <c r="KM157" s="63"/>
      <c r="KN157" s="63"/>
      <c r="KO157" s="63"/>
      <c r="KP157" s="63"/>
      <c r="KQ157" s="63"/>
      <c r="KR157" s="63"/>
      <c r="KS157" s="63"/>
      <c r="KT157" s="63"/>
      <c r="KU157" s="63"/>
      <c r="KV157" s="63"/>
      <c r="KW157" s="63"/>
      <c r="KX157" s="63"/>
      <c r="KY157" s="63"/>
      <c r="KZ157" s="63"/>
      <c r="LA157" s="63"/>
      <c r="LB157" s="63"/>
      <c r="LC157" s="63"/>
      <c r="LD157" s="63"/>
      <c r="LE157" s="63"/>
      <c r="LF157" s="63"/>
      <c r="LG157" s="63"/>
      <c r="LH157" s="63"/>
      <c r="LI157" s="63"/>
      <c r="LJ157" s="63"/>
      <c r="LK157" s="63"/>
      <c r="LL157" s="63"/>
      <c r="LM157" s="63"/>
      <c r="LN157" s="63"/>
      <c r="LO157" s="63"/>
      <c r="LP157" s="63"/>
      <c r="LQ157" s="63"/>
      <c r="LR157" s="63"/>
      <c r="LS157" s="63"/>
      <c r="LT157" s="63"/>
      <c r="LU157" s="63"/>
      <c r="LV157" s="63"/>
      <c r="LW157" s="63"/>
      <c r="LX157" s="63"/>
      <c r="LY157" s="63"/>
      <c r="LZ157" s="63"/>
      <c r="MA157" s="63"/>
      <c r="MB157" s="63"/>
      <c r="MC157" s="63"/>
      <c r="MD157" s="63"/>
      <c r="ME157" s="63"/>
      <c r="MF157" s="63"/>
      <c r="MG157" s="63"/>
      <c r="MH157" s="63"/>
      <c r="MI157" s="63"/>
      <c r="MJ157" s="63"/>
      <c r="MK157" s="63"/>
      <c r="ML157" s="63"/>
      <c r="MM157" s="63"/>
      <c r="MN157" s="63"/>
      <c r="MO157" s="63"/>
      <c r="MP157" s="63"/>
      <c r="MQ157" s="63"/>
      <c r="MR157" s="63"/>
      <c r="MS157" s="63"/>
      <c r="MT157" s="63"/>
      <c r="MU157" s="63"/>
      <c r="MV157" s="63"/>
      <c r="MW157" s="63"/>
      <c r="MX157" s="63"/>
      <c r="MY157" s="63"/>
      <c r="MZ157" s="63"/>
      <c r="NA157" s="63"/>
      <c r="NB157" s="63"/>
      <c r="NC157" s="63"/>
      <c r="ND157" s="63"/>
      <c r="NE157" s="63"/>
      <c r="NF157" s="63"/>
      <c r="NG157" s="63"/>
      <c r="NH157" s="63"/>
      <c r="NI157" s="63"/>
      <c r="NJ157" s="63"/>
      <c r="NK157" s="63"/>
      <c r="NL157" s="63"/>
      <c r="NM157" s="63"/>
      <c r="NN157" s="63"/>
      <c r="NO157" s="63"/>
      <c r="NP157" s="63"/>
      <c r="NQ157" s="63"/>
      <c r="NR157" s="63"/>
      <c r="NS157" s="63"/>
      <c r="NT157" s="63"/>
      <c r="NU157" s="63"/>
      <c r="NV157" s="63"/>
      <c r="NW157" s="63"/>
      <c r="NX157" s="63"/>
      <c r="NY157" s="63"/>
      <c r="NZ157" s="63"/>
      <c r="OA157" s="63"/>
      <c r="OB157" s="63"/>
      <c r="OC157" s="63"/>
      <c r="OD157" s="63"/>
      <c r="OE157" s="63"/>
      <c r="OF157" s="63"/>
      <c r="OG157" s="63"/>
      <c r="OH157" s="63"/>
      <c r="OI157" s="63"/>
      <c r="OJ157" s="63"/>
      <c r="OK157" s="63"/>
      <c r="OL157" s="63"/>
      <c r="OM157" s="63"/>
      <c r="ON157" s="63"/>
      <c r="OO157" s="63"/>
      <c r="OP157" s="63"/>
      <c r="OQ157" s="63"/>
      <c r="OR157" s="63"/>
      <c r="OS157" s="63"/>
      <c r="OT157" s="63"/>
      <c r="OU157" s="63"/>
      <c r="OV157" s="63"/>
      <c r="OW157" s="63"/>
      <c r="OX157" s="63"/>
      <c r="OY157" s="63"/>
      <c r="OZ157" s="63"/>
      <c r="PA157" s="63"/>
      <c r="PB157" s="63"/>
      <c r="PC157" s="63"/>
      <c r="PD157" s="63"/>
      <c r="PE157" s="63"/>
      <c r="PF157" s="63"/>
      <c r="PG157" s="63"/>
      <c r="PH157" s="63"/>
      <c r="PI157" s="63"/>
      <c r="PJ157" s="63"/>
      <c r="PK157" s="63"/>
      <c r="PL157" s="63"/>
      <c r="PM157" s="63"/>
      <c r="PN157" s="63"/>
      <c r="PO157" s="63"/>
      <c r="PP157" s="63"/>
      <c r="PQ157" s="63"/>
      <c r="PR157" s="63"/>
      <c r="PS157" s="63"/>
      <c r="PT157" s="63"/>
      <c r="PU157" s="63"/>
      <c r="PV157" s="63"/>
      <c r="PW157" s="63"/>
      <c r="PX157" s="63"/>
      <c r="PY157" s="63"/>
      <c r="PZ157" s="63"/>
      <c r="QA157" s="63"/>
      <c r="QB157" s="63"/>
      <c r="QC157" s="63"/>
      <c r="QD157" s="63"/>
      <c r="QE157" s="63"/>
      <c r="QF157" s="63"/>
      <c r="QG157" s="63"/>
      <c r="QH157" s="63"/>
      <c r="QI157" s="63"/>
      <c r="QJ157" s="63"/>
      <c r="QK157" s="63"/>
      <c r="QL157" s="63"/>
      <c r="QM157" s="63"/>
      <c r="QN157" s="63"/>
      <c r="QO157" s="63"/>
      <c r="QP157" s="63"/>
      <c r="QQ157" s="63"/>
      <c r="QR157" s="63"/>
      <c r="QS157" s="63"/>
      <c r="QT157" s="63"/>
      <c r="QU157" s="63"/>
      <c r="QV157" s="63"/>
      <c r="QW157" s="63"/>
      <c r="QX157" s="63"/>
      <c r="QY157" s="63"/>
      <c r="QZ157" s="63"/>
      <c r="RA157" s="63"/>
      <c r="RB157" s="63"/>
      <c r="RC157" s="63"/>
      <c r="RD157" s="63"/>
      <c r="RE157" s="63"/>
      <c r="RF157" s="63"/>
      <c r="RG157" s="63"/>
      <c r="RH157" s="63"/>
      <c r="RI157" s="63"/>
      <c r="RJ157" s="63"/>
      <c r="RK157" s="63"/>
      <c r="RL157" s="63"/>
      <c r="RM157" s="63"/>
      <c r="RN157" s="63"/>
      <c r="RO157" s="63"/>
      <c r="RP157" s="63"/>
      <c r="RQ157" s="63"/>
      <c r="RR157" s="63"/>
      <c r="RS157" s="63"/>
      <c r="RT157" s="63"/>
      <c r="RU157" s="63"/>
      <c r="RV157" s="63"/>
      <c r="RW157" s="63"/>
      <c r="RX157" s="63"/>
      <c r="RY157" s="63"/>
      <c r="RZ157" s="63"/>
      <c r="SA157" s="63"/>
      <c r="SB157" s="63"/>
      <c r="SC157" s="63"/>
      <c r="SD157" s="63"/>
      <c r="SE157" s="63"/>
      <c r="SF157" s="63"/>
      <c r="SG157" s="63"/>
      <c r="SH157" s="63"/>
      <c r="SI157" s="63"/>
      <c r="SJ157" s="63"/>
      <c r="SK157" s="63"/>
      <c r="SL157" s="63"/>
      <c r="SM157" s="63"/>
      <c r="SN157" s="63"/>
      <c r="SO157" s="63"/>
      <c r="SP157" s="63"/>
      <c r="SQ157" s="63"/>
      <c r="SR157" s="63"/>
      <c r="SS157" s="63"/>
      <c r="ST157" s="63"/>
      <c r="SU157" s="63"/>
      <c r="SV157" s="63"/>
      <c r="SW157" s="63"/>
      <c r="SX157" s="63"/>
      <c r="SY157" s="63"/>
      <c r="SZ157" s="63"/>
      <c r="TA157" s="63"/>
      <c r="TB157" s="63"/>
      <c r="TC157" s="63"/>
      <c r="TD157" s="63"/>
      <c r="TE157" s="63"/>
      <c r="TF157" s="63"/>
      <c r="TG157" s="63"/>
      <c r="TH157" s="63"/>
      <c r="TI157" s="63"/>
      <c r="TJ157" s="63"/>
      <c r="TK157" s="63"/>
      <c r="TL157" s="63"/>
      <c r="TM157" s="63"/>
      <c r="TN157" s="63"/>
      <c r="TO157" s="63"/>
      <c r="TP157" s="63"/>
      <c r="TQ157" s="63"/>
      <c r="TR157" s="63"/>
      <c r="TS157" s="63"/>
      <c r="TT157" s="63"/>
      <c r="TU157" s="63"/>
      <c r="TV157" s="63"/>
      <c r="TW157" s="63"/>
      <c r="TX157" s="63"/>
      <c r="TY157" s="63"/>
      <c r="TZ157" s="63"/>
      <c r="UA157" s="63"/>
      <c r="UB157" s="63"/>
      <c r="UC157" s="63"/>
      <c r="UD157" s="63"/>
      <c r="UE157" s="63"/>
      <c r="UF157" s="63"/>
      <c r="UG157" s="63"/>
      <c r="UH157" s="63"/>
      <c r="UI157" s="63"/>
      <c r="UJ157" s="63"/>
      <c r="UK157" s="63"/>
      <c r="UL157" s="63"/>
      <c r="UM157" s="63"/>
      <c r="UN157" s="63"/>
      <c r="UO157" s="63"/>
      <c r="UP157" s="63"/>
      <c r="UQ157" s="63"/>
      <c r="UR157" s="63"/>
      <c r="US157" s="63"/>
      <c r="UT157" s="63"/>
      <c r="UU157" s="63"/>
      <c r="UV157" s="63"/>
      <c r="UW157" s="63"/>
      <c r="UX157" s="63"/>
      <c r="UY157" s="63"/>
      <c r="UZ157" s="63"/>
      <c r="VA157" s="63"/>
      <c r="VB157" s="63"/>
      <c r="VC157" s="63"/>
      <c r="VD157" s="63"/>
      <c r="VE157" s="63"/>
      <c r="VF157" s="63"/>
      <c r="VG157" s="63"/>
      <c r="VH157" s="63"/>
      <c r="VI157" s="63"/>
      <c r="VJ157" s="63"/>
      <c r="VK157" s="63"/>
      <c r="VL157" s="63"/>
      <c r="VM157" s="63"/>
      <c r="VN157" s="63"/>
      <c r="VO157" s="63"/>
      <c r="VP157" s="63"/>
      <c r="VQ157" s="63"/>
      <c r="VR157" s="63"/>
      <c r="VS157" s="63"/>
      <c r="VT157" s="63"/>
      <c r="VU157" s="63"/>
      <c r="VV157" s="63"/>
      <c r="VW157" s="63"/>
      <c r="VX157" s="63"/>
      <c r="VY157" s="63"/>
      <c r="VZ157" s="63"/>
      <c r="WA157" s="63"/>
      <c r="WB157" s="63"/>
      <c r="WC157" s="63"/>
      <c r="WD157" s="63"/>
      <c r="WE157" s="63"/>
      <c r="WF157" s="63"/>
      <c r="WG157" s="63"/>
      <c r="WH157" s="63"/>
      <c r="WI157" s="63"/>
      <c r="WJ157" s="63"/>
      <c r="WK157" s="63"/>
      <c r="WL157" s="63"/>
      <c r="WM157" s="63"/>
      <c r="WN157" s="63"/>
      <c r="WO157" s="63"/>
      <c r="WP157" s="63"/>
      <c r="WQ157" s="63"/>
      <c r="WR157" s="63"/>
      <c r="WS157" s="63"/>
      <c r="WT157" s="63"/>
      <c r="WU157" s="63"/>
      <c r="WV157" s="63"/>
      <c r="WW157" s="63"/>
      <c r="WX157" s="63"/>
      <c r="WY157" s="63"/>
      <c r="WZ157" s="63"/>
      <c r="XA157" s="63"/>
      <c r="XB157" s="63"/>
      <c r="XC157" s="63"/>
      <c r="XD157" s="63"/>
      <c r="XE157" s="63"/>
      <c r="XF157" s="63"/>
      <c r="XG157" s="63"/>
      <c r="XH157" s="63"/>
      <c r="XI157" s="63"/>
      <c r="XJ157" s="63"/>
      <c r="XK157" s="63"/>
      <c r="XL157" s="63"/>
      <c r="XM157" s="63"/>
      <c r="XN157" s="63"/>
      <c r="XO157" s="63"/>
      <c r="XP157" s="63"/>
      <c r="XQ157" s="63"/>
      <c r="XR157" s="63"/>
      <c r="XS157" s="63"/>
      <c r="XT157" s="63"/>
      <c r="XU157" s="63"/>
      <c r="XV157" s="63"/>
      <c r="XW157" s="63"/>
      <c r="XX157" s="63"/>
      <c r="XY157" s="63"/>
      <c r="XZ157" s="63"/>
      <c r="YA157" s="63"/>
      <c r="YB157" s="63"/>
      <c r="YC157" s="63"/>
      <c r="YD157" s="63"/>
      <c r="YE157" s="63"/>
      <c r="YF157" s="63"/>
      <c r="YG157" s="63"/>
      <c r="YH157" s="63"/>
      <c r="YI157" s="63"/>
      <c r="YJ157" s="63"/>
      <c r="YK157" s="63"/>
      <c r="YL157" s="63"/>
      <c r="YM157" s="63"/>
      <c r="YN157" s="63"/>
      <c r="YO157" s="63"/>
      <c r="YP157" s="63"/>
      <c r="YQ157" s="63"/>
      <c r="YR157" s="63"/>
      <c r="YS157" s="63"/>
      <c r="YT157" s="63"/>
      <c r="YU157" s="63"/>
      <c r="YV157" s="63"/>
      <c r="YW157" s="63"/>
      <c r="YX157" s="63"/>
      <c r="YY157" s="63"/>
      <c r="YZ157" s="63"/>
      <c r="ZA157" s="63"/>
      <c r="ZB157" s="63"/>
      <c r="ZC157" s="63"/>
      <c r="ZD157" s="63"/>
      <c r="ZE157" s="63"/>
      <c r="ZF157" s="63"/>
      <c r="ZG157" s="63"/>
      <c r="ZH157" s="63"/>
      <c r="ZI157" s="63"/>
      <c r="ZJ157" s="63"/>
      <c r="ZK157" s="63"/>
      <c r="ZL157" s="63"/>
      <c r="ZM157" s="63"/>
      <c r="ZN157" s="63"/>
      <c r="ZO157" s="63"/>
      <c r="ZP157" s="63"/>
      <c r="ZQ157" s="63"/>
      <c r="ZR157" s="63"/>
      <c r="ZS157" s="63"/>
      <c r="ZT157" s="63"/>
      <c r="ZU157" s="63"/>
      <c r="ZV157" s="63"/>
      <c r="ZW157" s="63"/>
      <c r="ZX157" s="63"/>
      <c r="ZY157" s="63"/>
      <c r="ZZ157" s="63"/>
      <c r="AAA157" s="63"/>
      <c r="AAB157" s="63"/>
      <c r="AAC157" s="63"/>
      <c r="AAD157" s="63"/>
      <c r="AAE157" s="63"/>
      <c r="AAF157" s="63"/>
      <c r="AAG157" s="63"/>
      <c r="AAH157" s="63"/>
      <c r="AAI157" s="63"/>
      <c r="AAJ157" s="63"/>
      <c r="AAK157" s="63"/>
      <c r="AAL157" s="63"/>
      <c r="AAM157" s="63"/>
      <c r="AAN157" s="63"/>
      <c r="AAO157" s="63"/>
      <c r="AAP157" s="63"/>
      <c r="AAQ157" s="63"/>
      <c r="AAR157" s="63"/>
      <c r="AAS157" s="63"/>
      <c r="AAT157" s="63"/>
      <c r="AAU157" s="63"/>
      <c r="AAV157" s="63"/>
      <c r="AAW157" s="63"/>
      <c r="AAX157" s="63"/>
      <c r="AAY157" s="63"/>
      <c r="AAZ157" s="63"/>
      <c r="ABA157" s="63"/>
      <c r="ABB157" s="63"/>
      <c r="ABC157" s="63"/>
      <c r="ABD157" s="63"/>
      <c r="ABE157" s="63"/>
      <c r="ABF157" s="63"/>
      <c r="ABG157" s="63"/>
      <c r="ABH157" s="63"/>
      <c r="ABI157" s="63"/>
      <c r="ABJ157" s="63"/>
      <c r="ABK157" s="63"/>
      <c r="ABL157" s="63"/>
      <c r="ABM157" s="63"/>
      <c r="ABN157" s="63"/>
      <c r="ABO157" s="63"/>
      <c r="ABP157" s="63"/>
      <c r="ABQ157" s="63"/>
      <c r="ABR157" s="63"/>
      <c r="ABS157" s="63"/>
      <c r="ABT157" s="63"/>
      <c r="ABU157" s="63"/>
      <c r="ABV157" s="63"/>
      <c r="ABW157" s="63"/>
      <c r="ABX157" s="63"/>
      <c r="ABY157" s="63"/>
      <c r="ABZ157" s="63"/>
      <c r="ACA157" s="63"/>
      <c r="ACB157" s="63"/>
      <c r="ACC157" s="63"/>
      <c r="ACD157" s="63"/>
      <c r="ACE157" s="63"/>
      <c r="ACF157" s="63"/>
      <c r="ACG157" s="63"/>
      <c r="ACH157" s="63"/>
      <c r="ACI157" s="63"/>
      <c r="ACJ157" s="63"/>
      <c r="ACK157" s="63"/>
      <c r="ACL157" s="63"/>
      <c r="ACM157" s="63"/>
      <c r="ACN157" s="63"/>
      <c r="ACO157" s="63"/>
      <c r="ACP157" s="63"/>
      <c r="ACQ157" s="63"/>
      <c r="ACR157" s="63"/>
      <c r="ACS157" s="63"/>
      <c r="ACT157" s="63"/>
      <c r="ACU157" s="63"/>
      <c r="ACV157" s="63"/>
      <c r="ACW157" s="63"/>
      <c r="ACX157" s="63"/>
      <c r="ACY157" s="63"/>
      <c r="ACZ157" s="63"/>
      <c r="ADA157" s="63"/>
      <c r="ADB157" s="63"/>
      <c r="ADC157" s="63"/>
      <c r="ADD157" s="63"/>
      <c r="ADE157" s="63"/>
      <c r="ADF157" s="63"/>
      <c r="ADG157" s="63"/>
      <c r="ADH157" s="63"/>
      <c r="ADI157" s="63"/>
      <c r="ADJ157" s="63"/>
      <c r="ADK157" s="63"/>
      <c r="ADL157" s="63"/>
      <c r="ADM157" s="63"/>
      <c r="ADN157" s="63"/>
      <c r="ADO157" s="63"/>
      <c r="ADP157" s="63"/>
      <c r="ADQ157" s="63"/>
      <c r="ADR157" s="63"/>
      <c r="ADS157" s="63"/>
      <c r="ADT157" s="63"/>
      <c r="ADU157" s="63"/>
      <c r="ADV157" s="63"/>
      <c r="ADW157" s="63"/>
      <c r="ADX157" s="63"/>
      <c r="ADY157" s="63"/>
      <c r="ADZ157" s="63"/>
      <c r="AEA157" s="63"/>
      <c r="AEB157" s="63"/>
      <c r="AEC157" s="63"/>
      <c r="AED157" s="63"/>
      <c r="AEE157" s="63"/>
      <c r="AEF157" s="63"/>
      <c r="AEG157" s="63"/>
      <c r="AEH157" s="63"/>
      <c r="AEI157" s="63"/>
      <c r="AEJ157" s="63"/>
      <c r="AEK157" s="63"/>
      <c r="AEL157" s="63"/>
      <c r="AEM157" s="63"/>
      <c r="AEN157" s="63"/>
      <c r="AEO157" s="63"/>
      <c r="AEP157" s="63"/>
      <c r="AEQ157" s="63"/>
      <c r="AER157" s="63"/>
      <c r="AES157" s="63"/>
      <c r="AET157" s="63"/>
      <c r="AEU157" s="63"/>
      <c r="AEV157" s="63"/>
      <c r="AEW157" s="63"/>
      <c r="AEX157" s="63"/>
      <c r="AEY157" s="63"/>
      <c r="AEZ157" s="63"/>
      <c r="AFA157" s="63"/>
      <c r="AFB157" s="63"/>
      <c r="AFC157" s="63"/>
      <c r="AFD157" s="63"/>
      <c r="AFE157" s="63"/>
      <c r="AFF157" s="63"/>
      <c r="AFG157" s="63"/>
      <c r="AFH157" s="63"/>
      <c r="AFI157" s="63"/>
      <c r="AFJ157" s="63"/>
      <c r="AFK157" s="63"/>
      <c r="AFL157" s="63"/>
      <c r="AFM157" s="63"/>
      <c r="AFN157" s="63"/>
      <c r="AFO157" s="63"/>
      <c r="AFP157" s="63"/>
      <c r="AFQ157" s="63"/>
      <c r="AFR157" s="63"/>
      <c r="AFS157" s="63"/>
      <c r="AFT157" s="63"/>
      <c r="AFU157" s="63"/>
      <c r="AFV157" s="63"/>
      <c r="AFW157" s="63"/>
      <c r="AFX157" s="63"/>
      <c r="AFY157" s="63"/>
      <c r="AFZ157" s="63"/>
      <c r="AGA157" s="63"/>
      <c r="AGB157" s="63"/>
      <c r="AGC157" s="63"/>
      <c r="AGD157" s="63"/>
      <c r="AGE157" s="63"/>
      <c r="AGF157" s="63"/>
      <c r="AGG157" s="63"/>
      <c r="AGH157" s="63"/>
      <c r="AGI157" s="63"/>
      <c r="AGJ157" s="63"/>
      <c r="AGK157" s="63"/>
      <c r="AGL157" s="63"/>
      <c r="AGM157" s="63"/>
      <c r="AGN157" s="63"/>
      <c r="AGO157" s="63"/>
      <c r="AGP157" s="63"/>
      <c r="AGQ157" s="63"/>
      <c r="AGR157" s="63"/>
      <c r="AGS157" s="63"/>
      <c r="AGT157" s="63"/>
      <c r="AGU157" s="63"/>
      <c r="AGV157" s="63"/>
      <c r="AGW157" s="63"/>
      <c r="AGX157" s="63"/>
      <c r="AGY157" s="63"/>
      <c r="AGZ157" s="63"/>
      <c r="AHA157" s="63"/>
      <c r="AHB157" s="63"/>
      <c r="AHC157" s="63"/>
      <c r="AHD157" s="63"/>
      <c r="AHE157" s="63"/>
      <c r="AHF157" s="63"/>
      <c r="AHG157" s="63"/>
      <c r="AHH157" s="63"/>
      <c r="AHI157" s="63"/>
      <c r="AHJ157" s="63"/>
      <c r="AHK157" s="63"/>
      <c r="AHL157" s="63"/>
      <c r="AHM157" s="63"/>
      <c r="AHN157" s="63"/>
      <c r="AHO157" s="63"/>
      <c r="AHP157" s="63"/>
      <c r="AHQ157" s="63"/>
      <c r="AHR157" s="63"/>
      <c r="AHS157" s="63"/>
      <c r="AHT157" s="63"/>
      <c r="AHU157" s="63"/>
      <c r="AHV157" s="63"/>
      <c r="AHW157" s="63"/>
      <c r="AHX157" s="63"/>
      <c r="AHY157" s="63"/>
      <c r="AHZ157" s="63"/>
      <c r="AIA157" s="63"/>
      <c r="AIB157" s="63"/>
      <c r="AIC157" s="63"/>
      <c r="AID157" s="63"/>
      <c r="AIE157" s="63"/>
      <c r="AIF157" s="63"/>
      <c r="AIG157" s="63"/>
      <c r="AIH157" s="63"/>
      <c r="AII157" s="63"/>
      <c r="AIJ157" s="63"/>
      <c r="AIK157" s="63"/>
      <c r="AIL157" s="63"/>
      <c r="AIM157" s="63"/>
      <c r="AIN157" s="63"/>
      <c r="AIO157" s="63"/>
      <c r="AIP157" s="63"/>
      <c r="AIQ157" s="63"/>
      <c r="AIR157" s="63"/>
      <c r="AIS157" s="63"/>
      <c r="AIT157" s="63"/>
      <c r="AIU157" s="63"/>
      <c r="AIV157" s="63"/>
      <c r="AIW157" s="63"/>
      <c r="AIX157" s="63"/>
      <c r="AIY157" s="63"/>
      <c r="AIZ157" s="63"/>
      <c r="AJA157" s="63"/>
      <c r="AJB157" s="63"/>
      <c r="AJC157" s="63"/>
      <c r="AJD157" s="63"/>
      <c r="AJE157" s="63"/>
      <c r="AJF157" s="63"/>
      <c r="AJG157" s="63"/>
      <c r="AJH157" s="63"/>
      <c r="AJI157" s="63"/>
      <c r="AJJ157" s="63"/>
      <c r="AJK157" s="63"/>
      <c r="AJL157" s="63"/>
      <c r="AJM157" s="63"/>
      <c r="AJN157" s="63"/>
      <c r="AJO157" s="63"/>
      <c r="AJP157" s="63"/>
      <c r="AJQ157" s="63"/>
      <c r="AJR157" s="63"/>
      <c r="AJS157" s="63"/>
      <c r="AJT157" s="63"/>
      <c r="AJU157" s="63"/>
      <c r="AJV157" s="63"/>
      <c r="AJW157" s="63"/>
      <c r="AJX157" s="63"/>
      <c r="AJY157" s="63"/>
      <c r="AJZ157" s="63"/>
      <c r="AKA157" s="63"/>
      <c r="AKB157" s="63"/>
      <c r="AKC157" s="63"/>
      <c r="AKD157" s="63"/>
      <c r="AKE157" s="63"/>
      <c r="AKF157" s="63"/>
      <c r="AKG157" s="63"/>
      <c r="AKH157" s="63"/>
      <c r="AKI157" s="63"/>
      <c r="AKJ157" s="63"/>
      <c r="AKK157" s="63"/>
      <c r="AKL157" s="63"/>
      <c r="AKM157" s="63"/>
      <c r="AKN157" s="63"/>
      <c r="AKO157" s="63"/>
      <c r="AKP157" s="63"/>
      <c r="AKQ157" s="63"/>
      <c r="AKR157" s="63"/>
      <c r="AKS157" s="63"/>
      <c r="AKT157" s="63"/>
      <c r="AKU157" s="63"/>
      <c r="AKV157" s="63"/>
      <c r="AKW157" s="63"/>
      <c r="AKX157" s="63"/>
      <c r="AKY157" s="63"/>
      <c r="AKZ157" s="63"/>
      <c r="ALA157" s="63"/>
      <c r="ALB157" s="63"/>
      <c r="ALC157" s="63"/>
      <c r="ALD157" s="63"/>
      <c r="ALE157" s="63"/>
      <c r="ALF157" s="63"/>
      <c r="ALG157" s="63"/>
      <c r="ALH157" s="63"/>
      <c r="ALI157" s="63"/>
      <c r="ALJ157" s="63"/>
      <c r="ALK157" s="63"/>
      <c r="ALL157" s="63"/>
      <c r="ALM157" s="63"/>
      <c r="ALN157" s="63"/>
      <c r="ALO157" s="63"/>
      <c r="ALP157" s="63"/>
      <c r="ALQ157" s="63"/>
      <c r="ALR157" s="63"/>
      <c r="ALS157" s="63"/>
      <c r="ALT157" s="63"/>
      <c r="ALU157" s="63"/>
      <c r="ALV157" s="63"/>
      <c r="ALW157" s="63"/>
      <c r="ALX157" s="63"/>
      <c r="ALY157" s="63"/>
      <c r="ALZ157" s="63"/>
      <c r="AMA157" s="63"/>
      <c r="AMB157" s="63"/>
      <c r="AMC157" s="63"/>
      <c r="AMD157" s="63"/>
      <c r="AME157" s="63"/>
      <c r="AMF157" s="63"/>
      <c r="AMG157" s="63"/>
      <c r="AMH157" s="63"/>
      <c r="AMI157" s="63"/>
    </row>
    <row r="158" spans="1:1023" ht="16.5" x14ac:dyDescent="0.25">
      <c r="A158" s="169"/>
      <c r="B158" s="170"/>
      <c r="C158" s="170"/>
      <c r="D158" s="170"/>
      <c r="E158" s="171"/>
      <c r="F158" s="163" t="s">
        <v>11</v>
      </c>
      <c r="G158" s="164"/>
      <c r="H158" s="75">
        <f>SUM(H156)</f>
        <v>8800</v>
      </c>
      <c r="I158" s="75">
        <f>SUM(I156)</f>
        <v>9504</v>
      </c>
      <c r="J158" s="96"/>
    </row>
    <row r="159" spans="1:1023" s="62" customFormat="1" ht="38.25" customHeight="1" x14ac:dyDescent="0.25">
      <c r="A159" s="39"/>
      <c r="B159" s="39"/>
      <c r="C159" s="39"/>
      <c r="D159" s="39"/>
      <c r="E159" s="39"/>
      <c r="F159" s="110"/>
      <c r="G159" s="40"/>
      <c r="H159" s="111"/>
      <c r="I159" s="111"/>
      <c r="J159" s="112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  <c r="IU159" s="63"/>
      <c r="IV159" s="63"/>
      <c r="IW159" s="63"/>
      <c r="IX159" s="63"/>
      <c r="IY159" s="63"/>
      <c r="IZ159" s="63"/>
      <c r="JA159" s="63"/>
      <c r="JB159" s="63"/>
      <c r="JC159" s="63"/>
      <c r="JD159" s="63"/>
      <c r="JE159" s="63"/>
      <c r="JF159" s="63"/>
      <c r="JG159" s="63"/>
      <c r="JH159" s="63"/>
      <c r="JI159" s="63"/>
      <c r="JJ159" s="63"/>
      <c r="JK159" s="63"/>
      <c r="JL159" s="63"/>
      <c r="JM159" s="63"/>
      <c r="JN159" s="63"/>
      <c r="JO159" s="63"/>
      <c r="JP159" s="63"/>
      <c r="JQ159" s="63"/>
      <c r="JR159" s="63"/>
      <c r="JS159" s="63"/>
      <c r="JT159" s="63"/>
      <c r="JU159" s="63"/>
      <c r="JV159" s="63"/>
      <c r="JW159" s="63"/>
      <c r="JX159" s="63"/>
      <c r="JY159" s="63"/>
      <c r="JZ159" s="63"/>
      <c r="KA159" s="63"/>
      <c r="KB159" s="63"/>
      <c r="KC159" s="63"/>
      <c r="KD159" s="63"/>
      <c r="KE159" s="63"/>
      <c r="KF159" s="63"/>
      <c r="KG159" s="63"/>
      <c r="KH159" s="63"/>
      <c r="KI159" s="63"/>
      <c r="KJ159" s="63"/>
      <c r="KK159" s="63"/>
      <c r="KL159" s="63"/>
      <c r="KM159" s="63"/>
      <c r="KN159" s="63"/>
      <c r="KO159" s="63"/>
      <c r="KP159" s="63"/>
      <c r="KQ159" s="63"/>
      <c r="KR159" s="63"/>
      <c r="KS159" s="63"/>
      <c r="KT159" s="63"/>
      <c r="KU159" s="63"/>
      <c r="KV159" s="63"/>
      <c r="KW159" s="63"/>
      <c r="KX159" s="63"/>
      <c r="KY159" s="63"/>
      <c r="KZ159" s="63"/>
      <c r="LA159" s="63"/>
      <c r="LB159" s="63"/>
      <c r="LC159" s="63"/>
      <c r="LD159" s="63"/>
      <c r="LE159" s="63"/>
      <c r="LF159" s="63"/>
      <c r="LG159" s="63"/>
      <c r="LH159" s="63"/>
      <c r="LI159" s="63"/>
      <c r="LJ159" s="63"/>
      <c r="LK159" s="63"/>
      <c r="LL159" s="63"/>
      <c r="LM159" s="63"/>
      <c r="LN159" s="63"/>
      <c r="LO159" s="63"/>
      <c r="LP159" s="63"/>
      <c r="LQ159" s="63"/>
      <c r="LR159" s="63"/>
      <c r="LS159" s="63"/>
      <c r="LT159" s="63"/>
      <c r="LU159" s="63"/>
      <c r="LV159" s="63"/>
      <c r="LW159" s="63"/>
      <c r="LX159" s="63"/>
      <c r="LY159" s="63"/>
      <c r="LZ159" s="63"/>
      <c r="MA159" s="63"/>
      <c r="MB159" s="63"/>
      <c r="MC159" s="63"/>
      <c r="MD159" s="63"/>
      <c r="ME159" s="63"/>
      <c r="MF159" s="63"/>
      <c r="MG159" s="63"/>
      <c r="MH159" s="63"/>
      <c r="MI159" s="63"/>
      <c r="MJ159" s="63"/>
      <c r="MK159" s="63"/>
      <c r="ML159" s="63"/>
      <c r="MM159" s="63"/>
      <c r="MN159" s="63"/>
      <c r="MO159" s="63"/>
      <c r="MP159" s="63"/>
      <c r="MQ159" s="63"/>
      <c r="MR159" s="63"/>
      <c r="MS159" s="63"/>
      <c r="MT159" s="63"/>
      <c r="MU159" s="63"/>
      <c r="MV159" s="63"/>
      <c r="MW159" s="63"/>
      <c r="MX159" s="63"/>
      <c r="MY159" s="63"/>
      <c r="MZ159" s="63"/>
      <c r="NA159" s="63"/>
      <c r="NB159" s="63"/>
      <c r="NC159" s="63"/>
      <c r="ND159" s="63"/>
      <c r="NE159" s="63"/>
      <c r="NF159" s="63"/>
      <c r="NG159" s="63"/>
      <c r="NH159" s="63"/>
      <c r="NI159" s="63"/>
      <c r="NJ159" s="63"/>
      <c r="NK159" s="63"/>
      <c r="NL159" s="63"/>
      <c r="NM159" s="63"/>
      <c r="NN159" s="63"/>
      <c r="NO159" s="63"/>
      <c r="NP159" s="63"/>
      <c r="NQ159" s="63"/>
      <c r="NR159" s="63"/>
      <c r="NS159" s="63"/>
      <c r="NT159" s="63"/>
      <c r="NU159" s="63"/>
      <c r="NV159" s="63"/>
      <c r="NW159" s="63"/>
      <c r="NX159" s="63"/>
      <c r="NY159" s="63"/>
      <c r="NZ159" s="63"/>
      <c r="OA159" s="63"/>
      <c r="OB159" s="63"/>
      <c r="OC159" s="63"/>
      <c r="OD159" s="63"/>
      <c r="OE159" s="63"/>
      <c r="OF159" s="63"/>
      <c r="OG159" s="63"/>
      <c r="OH159" s="63"/>
      <c r="OI159" s="63"/>
      <c r="OJ159" s="63"/>
      <c r="OK159" s="63"/>
      <c r="OL159" s="63"/>
      <c r="OM159" s="63"/>
      <c r="ON159" s="63"/>
      <c r="OO159" s="63"/>
      <c r="OP159" s="63"/>
      <c r="OQ159" s="63"/>
      <c r="OR159" s="63"/>
      <c r="OS159" s="63"/>
      <c r="OT159" s="63"/>
      <c r="OU159" s="63"/>
      <c r="OV159" s="63"/>
      <c r="OW159" s="63"/>
      <c r="OX159" s="63"/>
      <c r="OY159" s="63"/>
      <c r="OZ159" s="63"/>
      <c r="PA159" s="63"/>
      <c r="PB159" s="63"/>
      <c r="PC159" s="63"/>
      <c r="PD159" s="63"/>
      <c r="PE159" s="63"/>
      <c r="PF159" s="63"/>
      <c r="PG159" s="63"/>
      <c r="PH159" s="63"/>
      <c r="PI159" s="63"/>
      <c r="PJ159" s="63"/>
      <c r="PK159" s="63"/>
      <c r="PL159" s="63"/>
      <c r="PM159" s="63"/>
      <c r="PN159" s="63"/>
      <c r="PO159" s="63"/>
      <c r="PP159" s="63"/>
      <c r="PQ159" s="63"/>
      <c r="PR159" s="63"/>
      <c r="PS159" s="63"/>
      <c r="PT159" s="63"/>
      <c r="PU159" s="63"/>
      <c r="PV159" s="63"/>
      <c r="PW159" s="63"/>
      <c r="PX159" s="63"/>
      <c r="PY159" s="63"/>
      <c r="PZ159" s="63"/>
      <c r="QA159" s="63"/>
      <c r="QB159" s="63"/>
      <c r="QC159" s="63"/>
      <c r="QD159" s="63"/>
      <c r="QE159" s="63"/>
      <c r="QF159" s="63"/>
      <c r="QG159" s="63"/>
      <c r="QH159" s="63"/>
      <c r="QI159" s="63"/>
      <c r="QJ159" s="63"/>
      <c r="QK159" s="63"/>
      <c r="QL159" s="63"/>
      <c r="QM159" s="63"/>
      <c r="QN159" s="63"/>
      <c r="QO159" s="63"/>
      <c r="QP159" s="63"/>
      <c r="QQ159" s="63"/>
      <c r="QR159" s="63"/>
      <c r="QS159" s="63"/>
      <c r="QT159" s="63"/>
      <c r="QU159" s="63"/>
      <c r="QV159" s="63"/>
      <c r="QW159" s="63"/>
      <c r="QX159" s="63"/>
      <c r="QY159" s="63"/>
      <c r="QZ159" s="63"/>
      <c r="RA159" s="63"/>
      <c r="RB159" s="63"/>
      <c r="RC159" s="63"/>
      <c r="RD159" s="63"/>
      <c r="RE159" s="63"/>
      <c r="RF159" s="63"/>
      <c r="RG159" s="63"/>
      <c r="RH159" s="63"/>
      <c r="RI159" s="63"/>
      <c r="RJ159" s="63"/>
      <c r="RK159" s="63"/>
      <c r="RL159" s="63"/>
      <c r="RM159" s="63"/>
      <c r="RN159" s="63"/>
      <c r="RO159" s="63"/>
      <c r="RP159" s="63"/>
      <c r="RQ159" s="63"/>
      <c r="RR159" s="63"/>
      <c r="RS159" s="63"/>
      <c r="RT159" s="63"/>
      <c r="RU159" s="63"/>
      <c r="RV159" s="63"/>
      <c r="RW159" s="63"/>
      <c r="RX159" s="63"/>
      <c r="RY159" s="63"/>
      <c r="RZ159" s="63"/>
      <c r="SA159" s="63"/>
      <c r="SB159" s="63"/>
      <c r="SC159" s="63"/>
      <c r="SD159" s="63"/>
      <c r="SE159" s="63"/>
      <c r="SF159" s="63"/>
      <c r="SG159" s="63"/>
      <c r="SH159" s="63"/>
      <c r="SI159" s="63"/>
      <c r="SJ159" s="63"/>
      <c r="SK159" s="63"/>
      <c r="SL159" s="63"/>
      <c r="SM159" s="63"/>
      <c r="SN159" s="63"/>
      <c r="SO159" s="63"/>
      <c r="SP159" s="63"/>
      <c r="SQ159" s="63"/>
      <c r="SR159" s="63"/>
      <c r="SS159" s="63"/>
      <c r="ST159" s="63"/>
      <c r="SU159" s="63"/>
      <c r="SV159" s="63"/>
      <c r="SW159" s="63"/>
      <c r="SX159" s="63"/>
      <c r="SY159" s="63"/>
      <c r="SZ159" s="63"/>
      <c r="TA159" s="63"/>
      <c r="TB159" s="63"/>
      <c r="TC159" s="63"/>
      <c r="TD159" s="63"/>
      <c r="TE159" s="63"/>
      <c r="TF159" s="63"/>
      <c r="TG159" s="63"/>
      <c r="TH159" s="63"/>
      <c r="TI159" s="63"/>
      <c r="TJ159" s="63"/>
      <c r="TK159" s="63"/>
      <c r="TL159" s="63"/>
      <c r="TM159" s="63"/>
      <c r="TN159" s="63"/>
      <c r="TO159" s="63"/>
      <c r="TP159" s="63"/>
      <c r="TQ159" s="63"/>
      <c r="TR159" s="63"/>
      <c r="TS159" s="63"/>
      <c r="TT159" s="63"/>
      <c r="TU159" s="63"/>
      <c r="TV159" s="63"/>
      <c r="TW159" s="63"/>
      <c r="TX159" s="63"/>
      <c r="TY159" s="63"/>
      <c r="TZ159" s="63"/>
      <c r="UA159" s="63"/>
      <c r="UB159" s="63"/>
      <c r="UC159" s="63"/>
      <c r="UD159" s="63"/>
      <c r="UE159" s="63"/>
      <c r="UF159" s="63"/>
      <c r="UG159" s="63"/>
      <c r="UH159" s="63"/>
      <c r="UI159" s="63"/>
      <c r="UJ159" s="63"/>
      <c r="UK159" s="63"/>
      <c r="UL159" s="63"/>
      <c r="UM159" s="63"/>
      <c r="UN159" s="63"/>
      <c r="UO159" s="63"/>
      <c r="UP159" s="63"/>
      <c r="UQ159" s="63"/>
      <c r="UR159" s="63"/>
      <c r="US159" s="63"/>
      <c r="UT159" s="63"/>
      <c r="UU159" s="63"/>
      <c r="UV159" s="63"/>
      <c r="UW159" s="63"/>
      <c r="UX159" s="63"/>
      <c r="UY159" s="63"/>
      <c r="UZ159" s="63"/>
      <c r="VA159" s="63"/>
      <c r="VB159" s="63"/>
      <c r="VC159" s="63"/>
      <c r="VD159" s="63"/>
      <c r="VE159" s="63"/>
      <c r="VF159" s="63"/>
      <c r="VG159" s="63"/>
      <c r="VH159" s="63"/>
      <c r="VI159" s="63"/>
      <c r="VJ159" s="63"/>
      <c r="VK159" s="63"/>
      <c r="VL159" s="63"/>
      <c r="VM159" s="63"/>
      <c r="VN159" s="63"/>
      <c r="VO159" s="63"/>
      <c r="VP159" s="63"/>
      <c r="VQ159" s="63"/>
      <c r="VR159" s="63"/>
      <c r="VS159" s="63"/>
      <c r="VT159" s="63"/>
      <c r="VU159" s="63"/>
      <c r="VV159" s="63"/>
      <c r="VW159" s="63"/>
      <c r="VX159" s="63"/>
      <c r="VY159" s="63"/>
      <c r="VZ159" s="63"/>
      <c r="WA159" s="63"/>
      <c r="WB159" s="63"/>
      <c r="WC159" s="63"/>
      <c r="WD159" s="63"/>
      <c r="WE159" s="63"/>
      <c r="WF159" s="63"/>
      <c r="WG159" s="63"/>
      <c r="WH159" s="63"/>
      <c r="WI159" s="63"/>
      <c r="WJ159" s="63"/>
      <c r="WK159" s="63"/>
      <c r="WL159" s="63"/>
      <c r="WM159" s="63"/>
      <c r="WN159" s="63"/>
      <c r="WO159" s="63"/>
      <c r="WP159" s="63"/>
      <c r="WQ159" s="63"/>
      <c r="WR159" s="63"/>
      <c r="WS159" s="63"/>
      <c r="WT159" s="63"/>
      <c r="WU159" s="63"/>
      <c r="WV159" s="63"/>
      <c r="WW159" s="63"/>
      <c r="WX159" s="63"/>
      <c r="WY159" s="63"/>
      <c r="WZ159" s="63"/>
      <c r="XA159" s="63"/>
      <c r="XB159" s="63"/>
      <c r="XC159" s="63"/>
      <c r="XD159" s="63"/>
      <c r="XE159" s="63"/>
      <c r="XF159" s="63"/>
      <c r="XG159" s="63"/>
      <c r="XH159" s="63"/>
      <c r="XI159" s="63"/>
      <c r="XJ159" s="63"/>
      <c r="XK159" s="63"/>
      <c r="XL159" s="63"/>
      <c r="XM159" s="63"/>
      <c r="XN159" s="63"/>
      <c r="XO159" s="63"/>
      <c r="XP159" s="63"/>
      <c r="XQ159" s="63"/>
      <c r="XR159" s="63"/>
      <c r="XS159" s="63"/>
      <c r="XT159" s="63"/>
      <c r="XU159" s="63"/>
      <c r="XV159" s="63"/>
      <c r="XW159" s="63"/>
      <c r="XX159" s="63"/>
      <c r="XY159" s="63"/>
      <c r="XZ159" s="63"/>
      <c r="YA159" s="63"/>
      <c r="YB159" s="63"/>
      <c r="YC159" s="63"/>
      <c r="YD159" s="63"/>
      <c r="YE159" s="63"/>
      <c r="YF159" s="63"/>
      <c r="YG159" s="63"/>
      <c r="YH159" s="63"/>
      <c r="YI159" s="63"/>
      <c r="YJ159" s="63"/>
      <c r="YK159" s="63"/>
      <c r="YL159" s="63"/>
      <c r="YM159" s="63"/>
      <c r="YN159" s="63"/>
      <c r="YO159" s="63"/>
      <c r="YP159" s="63"/>
      <c r="YQ159" s="63"/>
      <c r="YR159" s="63"/>
      <c r="YS159" s="63"/>
      <c r="YT159" s="63"/>
      <c r="YU159" s="63"/>
      <c r="YV159" s="63"/>
      <c r="YW159" s="63"/>
      <c r="YX159" s="63"/>
      <c r="YY159" s="63"/>
      <c r="YZ159" s="63"/>
      <c r="ZA159" s="63"/>
      <c r="ZB159" s="63"/>
      <c r="ZC159" s="63"/>
      <c r="ZD159" s="63"/>
      <c r="ZE159" s="63"/>
      <c r="ZF159" s="63"/>
      <c r="ZG159" s="63"/>
      <c r="ZH159" s="63"/>
      <c r="ZI159" s="63"/>
      <c r="ZJ159" s="63"/>
      <c r="ZK159" s="63"/>
      <c r="ZL159" s="63"/>
      <c r="ZM159" s="63"/>
      <c r="ZN159" s="63"/>
      <c r="ZO159" s="63"/>
      <c r="ZP159" s="63"/>
      <c r="ZQ159" s="63"/>
      <c r="ZR159" s="63"/>
      <c r="ZS159" s="63"/>
      <c r="ZT159" s="63"/>
      <c r="ZU159" s="63"/>
      <c r="ZV159" s="63"/>
      <c r="ZW159" s="63"/>
      <c r="ZX159" s="63"/>
      <c r="ZY159" s="63"/>
      <c r="ZZ159" s="63"/>
      <c r="AAA159" s="63"/>
      <c r="AAB159" s="63"/>
      <c r="AAC159" s="63"/>
      <c r="AAD159" s="63"/>
      <c r="AAE159" s="63"/>
      <c r="AAF159" s="63"/>
      <c r="AAG159" s="63"/>
      <c r="AAH159" s="63"/>
      <c r="AAI159" s="63"/>
      <c r="AAJ159" s="63"/>
      <c r="AAK159" s="63"/>
      <c r="AAL159" s="63"/>
      <c r="AAM159" s="63"/>
      <c r="AAN159" s="63"/>
      <c r="AAO159" s="63"/>
      <c r="AAP159" s="63"/>
      <c r="AAQ159" s="63"/>
      <c r="AAR159" s="63"/>
      <c r="AAS159" s="63"/>
      <c r="AAT159" s="63"/>
      <c r="AAU159" s="63"/>
      <c r="AAV159" s="63"/>
      <c r="AAW159" s="63"/>
      <c r="AAX159" s="63"/>
      <c r="AAY159" s="63"/>
      <c r="AAZ159" s="63"/>
      <c r="ABA159" s="63"/>
      <c r="ABB159" s="63"/>
      <c r="ABC159" s="63"/>
      <c r="ABD159" s="63"/>
      <c r="ABE159" s="63"/>
      <c r="ABF159" s="63"/>
      <c r="ABG159" s="63"/>
      <c r="ABH159" s="63"/>
      <c r="ABI159" s="63"/>
      <c r="ABJ159" s="63"/>
      <c r="ABK159" s="63"/>
      <c r="ABL159" s="63"/>
      <c r="ABM159" s="63"/>
      <c r="ABN159" s="63"/>
      <c r="ABO159" s="63"/>
      <c r="ABP159" s="63"/>
      <c r="ABQ159" s="63"/>
      <c r="ABR159" s="63"/>
      <c r="ABS159" s="63"/>
      <c r="ABT159" s="63"/>
      <c r="ABU159" s="63"/>
      <c r="ABV159" s="63"/>
      <c r="ABW159" s="63"/>
      <c r="ABX159" s="63"/>
      <c r="ABY159" s="63"/>
      <c r="ABZ159" s="63"/>
      <c r="ACA159" s="63"/>
      <c r="ACB159" s="63"/>
      <c r="ACC159" s="63"/>
      <c r="ACD159" s="63"/>
      <c r="ACE159" s="63"/>
      <c r="ACF159" s="63"/>
      <c r="ACG159" s="63"/>
      <c r="ACH159" s="63"/>
      <c r="ACI159" s="63"/>
      <c r="ACJ159" s="63"/>
      <c r="ACK159" s="63"/>
      <c r="ACL159" s="63"/>
      <c r="ACM159" s="63"/>
      <c r="ACN159" s="63"/>
      <c r="ACO159" s="63"/>
      <c r="ACP159" s="63"/>
      <c r="ACQ159" s="63"/>
      <c r="ACR159" s="63"/>
      <c r="ACS159" s="63"/>
      <c r="ACT159" s="63"/>
      <c r="ACU159" s="63"/>
      <c r="ACV159" s="63"/>
      <c r="ACW159" s="63"/>
      <c r="ACX159" s="63"/>
      <c r="ACY159" s="63"/>
      <c r="ACZ159" s="63"/>
      <c r="ADA159" s="63"/>
      <c r="ADB159" s="63"/>
      <c r="ADC159" s="63"/>
      <c r="ADD159" s="63"/>
      <c r="ADE159" s="63"/>
      <c r="ADF159" s="63"/>
      <c r="ADG159" s="63"/>
      <c r="ADH159" s="63"/>
      <c r="ADI159" s="63"/>
      <c r="ADJ159" s="63"/>
      <c r="ADK159" s="63"/>
      <c r="ADL159" s="63"/>
      <c r="ADM159" s="63"/>
      <c r="ADN159" s="63"/>
      <c r="ADO159" s="63"/>
      <c r="ADP159" s="63"/>
      <c r="ADQ159" s="63"/>
      <c r="ADR159" s="63"/>
      <c r="ADS159" s="63"/>
      <c r="ADT159" s="63"/>
      <c r="ADU159" s="63"/>
      <c r="ADV159" s="63"/>
      <c r="ADW159" s="63"/>
      <c r="ADX159" s="63"/>
      <c r="ADY159" s="63"/>
      <c r="ADZ159" s="63"/>
      <c r="AEA159" s="63"/>
      <c r="AEB159" s="63"/>
      <c r="AEC159" s="63"/>
      <c r="AED159" s="63"/>
      <c r="AEE159" s="63"/>
      <c r="AEF159" s="63"/>
      <c r="AEG159" s="63"/>
      <c r="AEH159" s="63"/>
      <c r="AEI159" s="63"/>
      <c r="AEJ159" s="63"/>
      <c r="AEK159" s="63"/>
      <c r="AEL159" s="63"/>
      <c r="AEM159" s="63"/>
      <c r="AEN159" s="63"/>
      <c r="AEO159" s="63"/>
      <c r="AEP159" s="63"/>
      <c r="AEQ159" s="63"/>
      <c r="AER159" s="63"/>
      <c r="AES159" s="63"/>
      <c r="AET159" s="63"/>
      <c r="AEU159" s="63"/>
      <c r="AEV159" s="63"/>
      <c r="AEW159" s="63"/>
      <c r="AEX159" s="63"/>
      <c r="AEY159" s="63"/>
      <c r="AEZ159" s="63"/>
      <c r="AFA159" s="63"/>
      <c r="AFB159" s="63"/>
      <c r="AFC159" s="63"/>
      <c r="AFD159" s="63"/>
      <c r="AFE159" s="63"/>
      <c r="AFF159" s="63"/>
      <c r="AFG159" s="63"/>
      <c r="AFH159" s="63"/>
      <c r="AFI159" s="63"/>
      <c r="AFJ159" s="63"/>
      <c r="AFK159" s="63"/>
      <c r="AFL159" s="63"/>
      <c r="AFM159" s="63"/>
      <c r="AFN159" s="63"/>
      <c r="AFO159" s="63"/>
      <c r="AFP159" s="63"/>
      <c r="AFQ159" s="63"/>
      <c r="AFR159" s="63"/>
      <c r="AFS159" s="63"/>
      <c r="AFT159" s="63"/>
      <c r="AFU159" s="63"/>
      <c r="AFV159" s="63"/>
      <c r="AFW159" s="63"/>
      <c r="AFX159" s="63"/>
      <c r="AFY159" s="63"/>
      <c r="AFZ159" s="63"/>
      <c r="AGA159" s="63"/>
      <c r="AGB159" s="63"/>
      <c r="AGC159" s="63"/>
      <c r="AGD159" s="63"/>
      <c r="AGE159" s="63"/>
      <c r="AGF159" s="63"/>
      <c r="AGG159" s="63"/>
      <c r="AGH159" s="63"/>
      <c r="AGI159" s="63"/>
      <c r="AGJ159" s="63"/>
      <c r="AGK159" s="63"/>
      <c r="AGL159" s="63"/>
      <c r="AGM159" s="63"/>
      <c r="AGN159" s="63"/>
      <c r="AGO159" s="63"/>
      <c r="AGP159" s="63"/>
      <c r="AGQ159" s="63"/>
      <c r="AGR159" s="63"/>
      <c r="AGS159" s="63"/>
      <c r="AGT159" s="63"/>
      <c r="AGU159" s="63"/>
      <c r="AGV159" s="63"/>
      <c r="AGW159" s="63"/>
      <c r="AGX159" s="63"/>
      <c r="AGY159" s="63"/>
      <c r="AGZ159" s="63"/>
      <c r="AHA159" s="63"/>
      <c r="AHB159" s="63"/>
      <c r="AHC159" s="63"/>
      <c r="AHD159" s="63"/>
      <c r="AHE159" s="63"/>
      <c r="AHF159" s="63"/>
      <c r="AHG159" s="63"/>
      <c r="AHH159" s="63"/>
      <c r="AHI159" s="63"/>
      <c r="AHJ159" s="63"/>
      <c r="AHK159" s="63"/>
      <c r="AHL159" s="63"/>
      <c r="AHM159" s="63"/>
      <c r="AHN159" s="63"/>
      <c r="AHO159" s="63"/>
      <c r="AHP159" s="63"/>
      <c r="AHQ159" s="63"/>
      <c r="AHR159" s="63"/>
      <c r="AHS159" s="63"/>
      <c r="AHT159" s="63"/>
      <c r="AHU159" s="63"/>
      <c r="AHV159" s="63"/>
      <c r="AHW159" s="63"/>
      <c r="AHX159" s="63"/>
      <c r="AHY159" s="63"/>
      <c r="AHZ159" s="63"/>
      <c r="AIA159" s="63"/>
      <c r="AIB159" s="63"/>
      <c r="AIC159" s="63"/>
      <c r="AID159" s="63"/>
      <c r="AIE159" s="63"/>
      <c r="AIF159" s="63"/>
      <c r="AIG159" s="63"/>
      <c r="AIH159" s="63"/>
      <c r="AII159" s="63"/>
      <c r="AIJ159" s="63"/>
      <c r="AIK159" s="63"/>
      <c r="AIL159" s="63"/>
      <c r="AIM159" s="63"/>
      <c r="AIN159" s="63"/>
      <c r="AIO159" s="63"/>
      <c r="AIP159" s="63"/>
      <c r="AIQ159" s="63"/>
      <c r="AIR159" s="63"/>
      <c r="AIS159" s="63"/>
      <c r="AIT159" s="63"/>
      <c r="AIU159" s="63"/>
      <c r="AIV159" s="63"/>
      <c r="AIW159" s="63"/>
      <c r="AIX159" s="63"/>
      <c r="AIY159" s="63"/>
      <c r="AIZ159" s="63"/>
      <c r="AJA159" s="63"/>
      <c r="AJB159" s="63"/>
      <c r="AJC159" s="63"/>
      <c r="AJD159" s="63"/>
      <c r="AJE159" s="63"/>
      <c r="AJF159" s="63"/>
      <c r="AJG159" s="63"/>
      <c r="AJH159" s="63"/>
      <c r="AJI159" s="63"/>
      <c r="AJJ159" s="63"/>
      <c r="AJK159" s="63"/>
      <c r="AJL159" s="63"/>
      <c r="AJM159" s="63"/>
      <c r="AJN159" s="63"/>
      <c r="AJO159" s="63"/>
      <c r="AJP159" s="63"/>
      <c r="AJQ159" s="63"/>
      <c r="AJR159" s="63"/>
      <c r="AJS159" s="63"/>
      <c r="AJT159" s="63"/>
      <c r="AJU159" s="63"/>
      <c r="AJV159" s="63"/>
      <c r="AJW159" s="63"/>
      <c r="AJX159" s="63"/>
      <c r="AJY159" s="63"/>
      <c r="AJZ159" s="63"/>
      <c r="AKA159" s="63"/>
      <c r="AKB159" s="63"/>
      <c r="AKC159" s="63"/>
      <c r="AKD159" s="63"/>
      <c r="AKE159" s="63"/>
      <c r="AKF159" s="63"/>
      <c r="AKG159" s="63"/>
      <c r="AKH159" s="63"/>
      <c r="AKI159" s="63"/>
      <c r="AKJ159" s="63"/>
      <c r="AKK159" s="63"/>
      <c r="AKL159" s="63"/>
      <c r="AKM159" s="63"/>
      <c r="AKN159" s="63"/>
      <c r="AKO159" s="63"/>
      <c r="AKP159" s="63"/>
      <c r="AKQ159" s="63"/>
      <c r="AKR159" s="63"/>
      <c r="AKS159" s="63"/>
      <c r="AKT159" s="63"/>
      <c r="AKU159" s="63"/>
      <c r="AKV159" s="63"/>
      <c r="AKW159" s="63"/>
      <c r="AKX159" s="63"/>
      <c r="AKY159" s="63"/>
      <c r="AKZ159" s="63"/>
      <c r="ALA159" s="63"/>
      <c r="ALB159" s="63"/>
      <c r="ALC159" s="63"/>
      <c r="ALD159" s="63"/>
      <c r="ALE159" s="63"/>
      <c r="ALF159" s="63"/>
      <c r="ALG159" s="63"/>
      <c r="ALH159" s="63"/>
      <c r="ALI159" s="63"/>
      <c r="ALJ159" s="63"/>
      <c r="ALK159" s="63"/>
      <c r="ALL159" s="63"/>
      <c r="ALM159" s="63"/>
      <c r="ALN159" s="63"/>
      <c r="ALO159" s="63"/>
      <c r="ALP159" s="63"/>
      <c r="ALQ159" s="63"/>
      <c r="ALR159" s="63"/>
      <c r="ALS159" s="63"/>
      <c r="ALT159" s="63"/>
      <c r="ALU159" s="63"/>
      <c r="ALV159" s="63"/>
      <c r="ALW159" s="63"/>
      <c r="ALX159" s="63"/>
      <c r="ALY159" s="63"/>
      <c r="ALZ159" s="63"/>
      <c r="AMA159" s="63"/>
      <c r="AMB159" s="63"/>
      <c r="AMC159" s="63"/>
      <c r="AMD159" s="63"/>
      <c r="AME159" s="63"/>
      <c r="AMF159" s="63"/>
      <c r="AMG159" s="63"/>
      <c r="AMH159" s="63"/>
      <c r="AMI159" s="63"/>
    </row>
    <row r="160" spans="1:1023" s="62" customFormat="1" ht="16.5" x14ac:dyDescent="0.25">
      <c r="A160" s="39"/>
      <c r="B160" s="39"/>
      <c r="C160" s="39"/>
      <c r="D160" s="39"/>
      <c r="E160" s="39"/>
      <c r="F160" s="110"/>
      <c r="G160" s="40"/>
      <c r="H160" s="165" t="s">
        <v>84</v>
      </c>
      <c r="I160" s="165"/>
      <c r="J160" s="112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  <c r="IU160" s="63"/>
      <c r="IV160" s="63"/>
      <c r="IW160" s="63"/>
      <c r="IX160" s="63"/>
      <c r="IY160" s="63"/>
      <c r="IZ160" s="63"/>
      <c r="JA160" s="63"/>
      <c r="JB160" s="63"/>
      <c r="JC160" s="63"/>
      <c r="JD160" s="63"/>
      <c r="JE160" s="63"/>
      <c r="JF160" s="63"/>
      <c r="JG160" s="63"/>
      <c r="JH160" s="63"/>
      <c r="JI160" s="63"/>
      <c r="JJ160" s="63"/>
      <c r="JK160" s="63"/>
      <c r="JL160" s="63"/>
      <c r="JM160" s="63"/>
      <c r="JN160" s="63"/>
      <c r="JO160" s="63"/>
      <c r="JP160" s="63"/>
      <c r="JQ160" s="63"/>
      <c r="JR160" s="63"/>
      <c r="JS160" s="63"/>
      <c r="JT160" s="63"/>
      <c r="JU160" s="63"/>
      <c r="JV160" s="63"/>
      <c r="JW160" s="63"/>
      <c r="JX160" s="63"/>
      <c r="JY160" s="63"/>
      <c r="JZ160" s="63"/>
      <c r="KA160" s="63"/>
      <c r="KB160" s="63"/>
      <c r="KC160" s="63"/>
      <c r="KD160" s="63"/>
      <c r="KE160" s="63"/>
      <c r="KF160" s="63"/>
      <c r="KG160" s="63"/>
      <c r="KH160" s="63"/>
      <c r="KI160" s="63"/>
      <c r="KJ160" s="63"/>
      <c r="KK160" s="63"/>
      <c r="KL160" s="63"/>
      <c r="KM160" s="63"/>
      <c r="KN160" s="63"/>
      <c r="KO160" s="63"/>
      <c r="KP160" s="63"/>
      <c r="KQ160" s="63"/>
      <c r="KR160" s="63"/>
      <c r="KS160" s="63"/>
      <c r="KT160" s="63"/>
      <c r="KU160" s="63"/>
      <c r="KV160" s="63"/>
      <c r="KW160" s="63"/>
      <c r="KX160" s="63"/>
      <c r="KY160" s="63"/>
      <c r="KZ160" s="63"/>
      <c r="LA160" s="63"/>
      <c r="LB160" s="63"/>
      <c r="LC160" s="63"/>
      <c r="LD160" s="63"/>
      <c r="LE160" s="63"/>
      <c r="LF160" s="63"/>
      <c r="LG160" s="63"/>
      <c r="LH160" s="63"/>
      <c r="LI160" s="63"/>
      <c r="LJ160" s="63"/>
      <c r="LK160" s="63"/>
      <c r="LL160" s="63"/>
      <c r="LM160" s="63"/>
      <c r="LN160" s="63"/>
      <c r="LO160" s="63"/>
      <c r="LP160" s="63"/>
      <c r="LQ160" s="63"/>
      <c r="LR160" s="63"/>
      <c r="LS160" s="63"/>
      <c r="LT160" s="63"/>
      <c r="LU160" s="63"/>
      <c r="LV160" s="63"/>
      <c r="LW160" s="63"/>
      <c r="LX160" s="63"/>
      <c r="LY160" s="63"/>
      <c r="LZ160" s="63"/>
      <c r="MA160" s="63"/>
      <c r="MB160" s="63"/>
      <c r="MC160" s="63"/>
      <c r="MD160" s="63"/>
      <c r="ME160" s="63"/>
      <c r="MF160" s="63"/>
      <c r="MG160" s="63"/>
      <c r="MH160" s="63"/>
      <c r="MI160" s="63"/>
      <c r="MJ160" s="63"/>
      <c r="MK160" s="63"/>
      <c r="ML160" s="63"/>
      <c r="MM160" s="63"/>
      <c r="MN160" s="63"/>
      <c r="MO160" s="63"/>
      <c r="MP160" s="63"/>
      <c r="MQ160" s="63"/>
      <c r="MR160" s="63"/>
      <c r="MS160" s="63"/>
      <c r="MT160" s="63"/>
      <c r="MU160" s="63"/>
      <c r="MV160" s="63"/>
      <c r="MW160" s="63"/>
      <c r="MX160" s="63"/>
      <c r="MY160" s="63"/>
      <c r="MZ160" s="63"/>
      <c r="NA160" s="63"/>
      <c r="NB160" s="63"/>
      <c r="NC160" s="63"/>
      <c r="ND160" s="63"/>
      <c r="NE160" s="63"/>
      <c r="NF160" s="63"/>
      <c r="NG160" s="63"/>
      <c r="NH160" s="63"/>
      <c r="NI160" s="63"/>
      <c r="NJ160" s="63"/>
      <c r="NK160" s="63"/>
      <c r="NL160" s="63"/>
      <c r="NM160" s="63"/>
      <c r="NN160" s="63"/>
      <c r="NO160" s="63"/>
      <c r="NP160" s="63"/>
      <c r="NQ160" s="63"/>
      <c r="NR160" s="63"/>
      <c r="NS160" s="63"/>
      <c r="NT160" s="63"/>
      <c r="NU160" s="63"/>
      <c r="NV160" s="63"/>
      <c r="NW160" s="63"/>
      <c r="NX160" s="63"/>
      <c r="NY160" s="63"/>
      <c r="NZ160" s="63"/>
      <c r="OA160" s="63"/>
      <c r="OB160" s="63"/>
      <c r="OC160" s="63"/>
      <c r="OD160" s="63"/>
      <c r="OE160" s="63"/>
      <c r="OF160" s="63"/>
      <c r="OG160" s="63"/>
      <c r="OH160" s="63"/>
      <c r="OI160" s="63"/>
      <c r="OJ160" s="63"/>
      <c r="OK160" s="63"/>
      <c r="OL160" s="63"/>
      <c r="OM160" s="63"/>
      <c r="ON160" s="63"/>
      <c r="OO160" s="63"/>
      <c r="OP160" s="63"/>
      <c r="OQ160" s="63"/>
      <c r="OR160" s="63"/>
      <c r="OS160" s="63"/>
      <c r="OT160" s="63"/>
      <c r="OU160" s="63"/>
      <c r="OV160" s="63"/>
      <c r="OW160" s="63"/>
      <c r="OX160" s="63"/>
      <c r="OY160" s="63"/>
      <c r="OZ160" s="63"/>
      <c r="PA160" s="63"/>
      <c r="PB160" s="63"/>
      <c r="PC160" s="63"/>
      <c r="PD160" s="63"/>
      <c r="PE160" s="63"/>
      <c r="PF160" s="63"/>
      <c r="PG160" s="63"/>
      <c r="PH160" s="63"/>
      <c r="PI160" s="63"/>
      <c r="PJ160" s="63"/>
      <c r="PK160" s="63"/>
      <c r="PL160" s="63"/>
      <c r="PM160" s="63"/>
      <c r="PN160" s="63"/>
      <c r="PO160" s="63"/>
      <c r="PP160" s="63"/>
      <c r="PQ160" s="63"/>
      <c r="PR160" s="63"/>
      <c r="PS160" s="63"/>
      <c r="PT160" s="63"/>
      <c r="PU160" s="63"/>
      <c r="PV160" s="63"/>
      <c r="PW160" s="63"/>
      <c r="PX160" s="63"/>
      <c r="PY160" s="63"/>
      <c r="PZ160" s="63"/>
      <c r="QA160" s="63"/>
      <c r="QB160" s="63"/>
      <c r="QC160" s="63"/>
      <c r="QD160" s="63"/>
      <c r="QE160" s="63"/>
      <c r="QF160" s="63"/>
      <c r="QG160" s="63"/>
      <c r="QH160" s="63"/>
      <c r="QI160" s="63"/>
      <c r="QJ160" s="63"/>
      <c r="QK160" s="63"/>
      <c r="QL160" s="63"/>
      <c r="QM160" s="63"/>
      <c r="QN160" s="63"/>
      <c r="QO160" s="63"/>
      <c r="QP160" s="63"/>
      <c r="QQ160" s="63"/>
      <c r="QR160" s="63"/>
      <c r="QS160" s="63"/>
      <c r="QT160" s="63"/>
      <c r="QU160" s="63"/>
      <c r="QV160" s="63"/>
      <c r="QW160" s="63"/>
      <c r="QX160" s="63"/>
      <c r="QY160" s="63"/>
      <c r="QZ160" s="63"/>
      <c r="RA160" s="63"/>
      <c r="RB160" s="63"/>
      <c r="RC160" s="63"/>
      <c r="RD160" s="63"/>
      <c r="RE160" s="63"/>
      <c r="RF160" s="63"/>
      <c r="RG160" s="63"/>
      <c r="RH160" s="63"/>
      <c r="RI160" s="63"/>
      <c r="RJ160" s="63"/>
      <c r="RK160" s="63"/>
      <c r="RL160" s="63"/>
      <c r="RM160" s="63"/>
      <c r="RN160" s="63"/>
      <c r="RO160" s="63"/>
      <c r="RP160" s="63"/>
      <c r="RQ160" s="63"/>
      <c r="RR160" s="63"/>
      <c r="RS160" s="63"/>
      <c r="RT160" s="63"/>
      <c r="RU160" s="63"/>
      <c r="RV160" s="63"/>
      <c r="RW160" s="63"/>
      <c r="RX160" s="63"/>
      <c r="RY160" s="63"/>
      <c r="RZ160" s="63"/>
      <c r="SA160" s="63"/>
      <c r="SB160" s="63"/>
      <c r="SC160" s="63"/>
      <c r="SD160" s="63"/>
      <c r="SE160" s="63"/>
      <c r="SF160" s="63"/>
      <c r="SG160" s="63"/>
      <c r="SH160" s="63"/>
      <c r="SI160" s="63"/>
      <c r="SJ160" s="63"/>
      <c r="SK160" s="63"/>
      <c r="SL160" s="63"/>
      <c r="SM160" s="63"/>
      <c r="SN160" s="63"/>
      <c r="SO160" s="63"/>
      <c r="SP160" s="63"/>
      <c r="SQ160" s="63"/>
      <c r="SR160" s="63"/>
      <c r="SS160" s="63"/>
      <c r="ST160" s="63"/>
      <c r="SU160" s="63"/>
      <c r="SV160" s="63"/>
      <c r="SW160" s="63"/>
      <c r="SX160" s="63"/>
      <c r="SY160" s="63"/>
      <c r="SZ160" s="63"/>
      <c r="TA160" s="63"/>
      <c r="TB160" s="63"/>
      <c r="TC160" s="63"/>
      <c r="TD160" s="63"/>
      <c r="TE160" s="63"/>
      <c r="TF160" s="63"/>
      <c r="TG160" s="63"/>
      <c r="TH160" s="63"/>
      <c r="TI160" s="63"/>
      <c r="TJ160" s="63"/>
      <c r="TK160" s="63"/>
      <c r="TL160" s="63"/>
      <c r="TM160" s="63"/>
      <c r="TN160" s="63"/>
      <c r="TO160" s="63"/>
      <c r="TP160" s="63"/>
      <c r="TQ160" s="63"/>
      <c r="TR160" s="63"/>
      <c r="TS160" s="63"/>
      <c r="TT160" s="63"/>
      <c r="TU160" s="63"/>
      <c r="TV160" s="63"/>
      <c r="TW160" s="63"/>
      <c r="TX160" s="63"/>
      <c r="TY160" s="63"/>
      <c r="TZ160" s="63"/>
      <c r="UA160" s="63"/>
      <c r="UB160" s="63"/>
      <c r="UC160" s="63"/>
      <c r="UD160" s="63"/>
      <c r="UE160" s="63"/>
      <c r="UF160" s="63"/>
      <c r="UG160" s="63"/>
      <c r="UH160" s="63"/>
      <c r="UI160" s="63"/>
      <c r="UJ160" s="63"/>
      <c r="UK160" s="63"/>
      <c r="UL160" s="63"/>
      <c r="UM160" s="63"/>
      <c r="UN160" s="63"/>
      <c r="UO160" s="63"/>
      <c r="UP160" s="63"/>
      <c r="UQ160" s="63"/>
      <c r="UR160" s="63"/>
      <c r="US160" s="63"/>
      <c r="UT160" s="63"/>
      <c r="UU160" s="63"/>
      <c r="UV160" s="63"/>
      <c r="UW160" s="63"/>
      <c r="UX160" s="63"/>
      <c r="UY160" s="63"/>
      <c r="UZ160" s="63"/>
      <c r="VA160" s="63"/>
      <c r="VB160" s="63"/>
      <c r="VC160" s="63"/>
      <c r="VD160" s="63"/>
      <c r="VE160" s="63"/>
      <c r="VF160" s="63"/>
      <c r="VG160" s="63"/>
      <c r="VH160" s="63"/>
      <c r="VI160" s="63"/>
      <c r="VJ160" s="63"/>
      <c r="VK160" s="63"/>
      <c r="VL160" s="63"/>
      <c r="VM160" s="63"/>
      <c r="VN160" s="63"/>
      <c r="VO160" s="63"/>
      <c r="VP160" s="63"/>
      <c r="VQ160" s="63"/>
      <c r="VR160" s="63"/>
      <c r="VS160" s="63"/>
      <c r="VT160" s="63"/>
      <c r="VU160" s="63"/>
      <c r="VV160" s="63"/>
      <c r="VW160" s="63"/>
      <c r="VX160" s="63"/>
      <c r="VY160" s="63"/>
      <c r="VZ160" s="63"/>
      <c r="WA160" s="63"/>
      <c r="WB160" s="63"/>
      <c r="WC160" s="63"/>
      <c r="WD160" s="63"/>
      <c r="WE160" s="63"/>
      <c r="WF160" s="63"/>
      <c r="WG160" s="63"/>
      <c r="WH160" s="63"/>
      <c r="WI160" s="63"/>
      <c r="WJ160" s="63"/>
      <c r="WK160" s="63"/>
      <c r="WL160" s="63"/>
      <c r="WM160" s="63"/>
      <c r="WN160" s="63"/>
      <c r="WO160" s="63"/>
      <c r="WP160" s="63"/>
      <c r="WQ160" s="63"/>
      <c r="WR160" s="63"/>
      <c r="WS160" s="63"/>
      <c r="WT160" s="63"/>
      <c r="WU160" s="63"/>
      <c r="WV160" s="63"/>
      <c r="WW160" s="63"/>
      <c r="WX160" s="63"/>
      <c r="WY160" s="63"/>
      <c r="WZ160" s="63"/>
      <c r="XA160" s="63"/>
      <c r="XB160" s="63"/>
      <c r="XC160" s="63"/>
      <c r="XD160" s="63"/>
      <c r="XE160" s="63"/>
      <c r="XF160" s="63"/>
      <c r="XG160" s="63"/>
      <c r="XH160" s="63"/>
      <c r="XI160" s="63"/>
      <c r="XJ160" s="63"/>
      <c r="XK160" s="63"/>
      <c r="XL160" s="63"/>
      <c r="XM160" s="63"/>
      <c r="XN160" s="63"/>
      <c r="XO160" s="63"/>
      <c r="XP160" s="63"/>
      <c r="XQ160" s="63"/>
      <c r="XR160" s="63"/>
      <c r="XS160" s="63"/>
      <c r="XT160" s="63"/>
      <c r="XU160" s="63"/>
      <c r="XV160" s="63"/>
      <c r="XW160" s="63"/>
      <c r="XX160" s="63"/>
      <c r="XY160" s="63"/>
      <c r="XZ160" s="63"/>
      <c r="YA160" s="63"/>
      <c r="YB160" s="63"/>
      <c r="YC160" s="63"/>
      <c r="YD160" s="63"/>
      <c r="YE160" s="63"/>
      <c r="YF160" s="63"/>
      <c r="YG160" s="63"/>
      <c r="YH160" s="63"/>
      <c r="YI160" s="63"/>
      <c r="YJ160" s="63"/>
      <c r="YK160" s="63"/>
      <c r="YL160" s="63"/>
      <c r="YM160" s="63"/>
      <c r="YN160" s="63"/>
      <c r="YO160" s="63"/>
      <c r="YP160" s="63"/>
      <c r="YQ160" s="63"/>
      <c r="YR160" s="63"/>
      <c r="YS160" s="63"/>
      <c r="YT160" s="63"/>
      <c r="YU160" s="63"/>
      <c r="YV160" s="63"/>
      <c r="YW160" s="63"/>
      <c r="YX160" s="63"/>
      <c r="YY160" s="63"/>
      <c r="YZ160" s="63"/>
      <c r="ZA160" s="63"/>
      <c r="ZB160" s="63"/>
      <c r="ZC160" s="63"/>
      <c r="ZD160" s="63"/>
      <c r="ZE160" s="63"/>
      <c r="ZF160" s="63"/>
      <c r="ZG160" s="63"/>
      <c r="ZH160" s="63"/>
      <c r="ZI160" s="63"/>
      <c r="ZJ160" s="63"/>
      <c r="ZK160" s="63"/>
      <c r="ZL160" s="63"/>
      <c r="ZM160" s="63"/>
      <c r="ZN160" s="63"/>
      <c r="ZO160" s="63"/>
      <c r="ZP160" s="63"/>
      <c r="ZQ160" s="63"/>
      <c r="ZR160" s="63"/>
      <c r="ZS160" s="63"/>
      <c r="ZT160" s="63"/>
      <c r="ZU160" s="63"/>
      <c r="ZV160" s="63"/>
      <c r="ZW160" s="63"/>
      <c r="ZX160" s="63"/>
      <c r="ZY160" s="63"/>
      <c r="ZZ160" s="63"/>
      <c r="AAA160" s="63"/>
      <c r="AAB160" s="63"/>
      <c r="AAC160" s="63"/>
      <c r="AAD160" s="63"/>
      <c r="AAE160" s="63"/>
      <c r="AAF160" s="63"/>
      <c r="AAG160" s="63"/>
      <c r="AAH160" s="63"/>
      <c r="AAI160" s="63"/>
      <c r="AAJ160" s="63"/>
      <c r="AAK160" s="63"/>
      <c r="AAL160" s="63"/>
      <c r="AAM160" s="63"/>
      <c r="AAN160" s="63"/>
      <c r="AAO160" s="63"/>
      <c r="AAP160" s="63"/>
      <c r="AAQ160" s="63"/>
      <c r="AAR160" s="63"/>
      <c r="AAS160" s="63"/>
      <c r="AAT160" s="63"/>
      <c r="AAU160" s="63"/>
      <c r="AAV160" s="63"/>
      <c r="AAW160" s="63"/>
      <c r="AAX160" s="63"/>
      <c r="AAY160" s="63"/>
      <c r="AAZ160" s="63"/>
      <c r="ABA160" s="63"/>
      <c r="ABB160" s="63"/>
      <c r="ABC160" s="63"/>
      <c r="ABD160" s="63"/>
      <c r="ABE160" s="63"/>
      <c r="ABF160" s="63"/>
      <c r="ABG160" s="63"/>
      <c r="ABH160" s="63"/>
      <c r="ABI160" s="63"/>
      <c r="ABJ160" s="63"/>
      <c r="ABK160" s="63"/>
      <c r="ABL160" s="63"/>
      <c r="ABM160" s="63"/>
      <c r="ABN160" s="63"/>
      <c r="ABO160" s="63"/>
      <c r="ABP160" s="63"/>
      <c r="ABQ160" s="63"/>
      <c r="ABR160" s="63"/>
      <c r="ABS160" s="63"/>
      <c r="ABT160" s="63"/>
      <c r="ABU160" s="63"/>
      <c r="ABV160" s="63"/>
      <c r="ABW160" s="63"/>
      <c r="ABX160" s="63"/>
      <c r="ABY160" s="63"/>
      <c r="ABZ160" s="63"/>
      <c r="ACA160" s="63"/>
      <c r="ACB160" s="63"/>
      <c r="ACC160" s="63"/>
      <c r="ACD160" s="63"/>
      <c r="ACE160" s="63"/>
      <c r="ACF160" s="63"/>
      <c r="ACG160" s="63"/>
      <c r="ACH160" s="63"/>
      <c r="ACI160" s="63"/>
      <c r="ACJ160" s="63"/>
      <c r="ACK160" s="63"/>
      <c r="ACL160" s="63"/>
      <c r="ACM160" s="63"/>
      <c r="ACN160" s="63"/>
      <c r="ACO160" s="63"/>
      <c r="ACP160" s="63"/>
      <c r="ACQ160" s="63"/>
      <c r="ACR160" s="63"/>
      <c r="ACS160" s="63"/>
      <c r="ACT160" s="63"/>
      <c r="ACU160" s="63"/>
      <c r="ACV160" s="63"/>
      <c r="ACW160" s="63"/>
      <c r="ACX160" s="63"/>
      <c r="ACY160" s="63"/>
      <c r="ACZ160" s="63"/>
      <c r="ADA160" s="63"/>
      <c r="ADB160" s="63"/>
      <c r="ADC160" s="63"/>
      <c r="ADD160" s="63"/>
      <c r="ADE160" s="63"/>
      <c r="ADF160" s="63"/>
      <c r="ADG160" s="63"/>
      <c r="ADH160" s="63"/>
      <c r="ADI160" s="63"/>
      <c r="ADJ160" s="63"/>
      <c r="ADK160" s="63"/>
      <c r="ADL160" s="63"/>
      <c r="ADM160" s="63"/>
      <c r="ADN160" s="63"/>
      <c r="ADO160" s="63"/>
      <c r="ADP160" s="63"/>
      <c r="ADQ160" s="63"/>
      <c r="ADR160" s="63"/>
      <c r="ADS160" s="63"/>
      <c r="ADT160" s="63"/>
      <c r="ADU160" s="63"/>
      <c r="ADV160" s="63"/>
      <c r="ADW160" s="63"/>
      <c r="ADX160" s="63"/>
      <c r="ADY160" s="63"/>
      <c r="ADZ160" s="63"/>
      <c r="AEA160" s="63"/>
      <c r="AEB160" s="63"/>
      <c r="AEC160" s="63"/>
      <c r="AED160" s="63"/>
      <c r="AEE160" s="63"/>
      <c r="AEF160" s="63"/>
      <c r="AEG160" s="63"/>
      <c r="AEH160" s="63"/>
      <c r="AEI160" s="63"/>
      <c r="AEJ160" s="63"/>
      <c r="AEK160" s="63"/>
      <c r="AEL160" s="63"/>
      <c r="AEM160" s="63"/>
      <c r="AEN160" s="63"/>
      <c r="AEO160" s="63"/>
      <c r="AEP160" s="63"/>
      <c r="AEQ160" s="63"/>
      <c r="AER160" s="63"/>
      <c r="AES160" s="63"/>
      <c r="AET160" s="63"/>
      <c r="AEU160" s="63"/>
      <c r="AEV160" s="63"/>
      <c r="AEW160" s="63"/>
      <c r="AEX160" s="63"/>
      <c r="AEY160" s="63"/>
      <c r="AEZ160" s="63"/>
      <c r="AFA160" s="63"/>
      <c r="AFB160" s="63"/>
      <c r="AFC160" s="63"/>
      <c r="AFD160" s="63"/>
      <c r="AFE160" s="63"/>
      <c r="AFF160" s="63"/>
      <c r="AFG160" s="63"/>
      <c r="AFH160" s="63"/>
      <c r="AFI160" s="63"/>
      <c r="AFJ160" s="63"/>
      <c r="AFK160" s="63"/>
      <c r="AFL160" s="63"/>
      <c r="AFM160" s="63"/>
      <c r="AFN160" s="63"/>
      <c r="AFO160" s="63"/>
      <c r="AFP160" s="63"/>
      <c r="AFQ160" s="63"/>
      <c r="AFR160" s="63"/>
      <c r="AFS160" s="63"/>
      <c r="AFT160" s="63"/>
      <c r="AFU160" s="63"/>
      <c r="AFV160" s="63"/>
      <c r="AFW160" s="63"/>
      <c r="AFX160" s="63"/>
      <c r="AFY160" s="63"/>
      <c r="AFZ160" s="63"/>
      <c r="AGA160" s="63"/>
      <c r="AGB160" s="63"/>
      <c r="AGC160" s="63"/>
      <c r="AGD160" s="63"/>
      <c r="AGE160" s="63"/>
      <c r="AGF160" s="63"/>
      <c r="AGG160" s="63"/>
      <c r="AGH160" s="63"/>
      <c r="AGI160" s="63"/>
      <c r="AGJ160" s="63"/>
      <c r="AGK160" s="63"/>
      <c r="AGL160" s="63"/>
      <c r="AGM160" s="63"/>
      <c r="AGN160" s="63"/>
      <c r="AGO160" s="63"/>
      <c r="AGP160" s="63"/>
      <c r="AGQ160" s="63"/>
      <c r="AGR160" s="63"/>
      <c r="AGS160" s="63"/>
      <c r="AGT160" s="63"/>
      <c r="AGU160" s="63"/>
      <c r="AGV160" s="63"/>
      <c r="AGW160" s="63"/>
      <c r="AGX160" s="63"/>
      <c r="AGY160" s="63"/>
      <c r="AGZ160" s="63"/>
      <c r="AHA160" s="63"/>
      <c r="AHB160" s="63"/>
      <c r="AHC160" s="63"/>
      <c r="AHD160" s="63"/>
      <c r="AHE160" s="63"/>
      <c r="AHF160" s="63"/>
      <c r="AHG160" s="63"/>
      <c r="AHH160" s="63"/>
      <c r="AHI160" s="63"/>
      <c r="AHJ160" s="63"/>
      <c r="AHK160" s="63"/>
      <c r="AHL160" s="63"/>
      <c r="AHM160" s="63"/>
      <c r="AHN160" s="63"/>
      <c r="AHO160" s="63"/>
      <c r="AHP160" s="63"/>
      <c r="AHQ160" s="63"/>
      <c r="AHR160" s="63"/>
      <c r="AHS160" s="63"/>
      <c r="AHT160" s="63"/>
      <c r="AHU160" s="63"/>
      <c r="AHV160" s="63"/>
      <c r="AHW160" s="63"/>
      <c r="AHX160" s="63"/>
      <c r="AHY160" s="63"/>
      <c r="AHZ160" s="63"/>
      <c r="AIA160" s="63"/>
      <c r="AIB160" s="63"/>
      <c r="AIC160" s="63"/>
      <c r="AID160" s="63"/>
      <c r="AIE160" s="63"/>
      <c r="AIF160" s="63"/>
      <c r="AIG160" s="63"/>
      <c r="AIH160" s="63"/>
      <c r="AII160" s="63"/>
      <c r="AIJ160" s="63"/>
      <c r="AIK160" s="63"/>
      <c r="AIL160" s="63"/>
      <c r="AIM160" s="63"/>
      <c r="AIN160" s="63"/>
      <c r="AIO160" s="63"/>
      <c r="AIP160" s="63"/>
      <c r="AIQ160" s="63"/>
      <c r="AIR160" s="63"/>
      <c r="AIS160" s="63"/>
      <c r="AIT160" s="63"/>
      <c r="AIU160" s="63"/>
      <c r="AIV160" s="63"/>
      <c r="AIW160" s="63"/>
      <c r="AIX160" s="63"/>
      <c r="AIY160" s="63"/>
      <c r="AIZ160" s="63"/>
      <c r="AJA160" s="63"/>
      <c r="AJB160" s="63"/>
      <c r="AJC160" s="63"/>
      <c r="AJD160" s="63"/>
      <c r="AJE160" s="63"/>
      <c r="AJF160" s="63"/>
      <c r="AJG160" s="63"/>
      <c r="AJH160" s="63"/>
      <c r="AJI160" s="63"/>
      <c r="AJJ160" s="63"/>
      <c r="AJK160" s="63"/>
      <c r="AJL160" s="63"/>
      <c r="AJM160" s="63"/>
      <c r="AJN160" s="63"/>
      <c r="AJO160" s="63"/>
      <c r="AJP160" s="63"/>
      <c r="AJQ160" s="63"/>
      <c r="AJR160" s="63"/>
      <c r="AJS160" s="63"/>
      <c r="AJT160" s="63"/>
      <c r="AJU160" s="63"/>
      <c r="AJV160" s="63"/>
      <c r="AJW160" s="63"/>
      <c r="AJX160" s="63"/>
      <c r="AJY160" s="63"/>
      <c r="AJZ160" s="63"/>
      <c r="AKA160" s="63"/>
      <c r="AKB160" s="63"/>
      <c r="AKC160" s="63"/>
      <c r="AKD160" s="63"/>
      <c r="AKE160" s="63"/>
      <c r="AKF160" s="63"/>
      <c r="AKG160" s="63"/>
      <c r="AKH160" s="63"/>
      <c r="AKI160" s="63"/>
      <c r="AKJ160" s="63"/>
      <c r="AKK160" s="63"/>
      <c r="AKL160" s="63"/>
      <c r="AKM160" s="63"/>
      <c r="AKN160" s="63"/>
      <c r="AKO160" s="63"/>
      <c r="AKP160" s="63"/>
      <c r="AKQ160" s="63"/>
      <c r="AKR160" s="63"/>
      <c r="AKS160" s="63"/>
      <c r="AKT160" s="63"/>
      <c r="AKU160" s="63"/>
      <c r="AKV160" s="63"/>
      <c r="AKW160" s="63"/>
      <c r="AKX160" s="63"/>
      <c r="AKY160" s="63"/>
      <c r="AKZ160" s="63"/>
      <c r="ALA160" s="63"/>
      <c r="ALB160" s="63"/>
      <c r="ALC160" s="63"/>
      <c r="ALD160" s="63"/>
      <c r="ALE160" s="63"/>
      <c r="ALF160" s="63"/>
      <c r="ALG160" s="63"/>
      <c r="ALH160" s="63"/>
      <c r="ALI160" s="63"/>
      <c r="ALJ160" s="63"/>
      <c r="ALK160" s="63"/>
      <c r="ALL160" s="63"/>
      <c r="ALM160" s="63"/>
      <c r="ALN160" s="63"/>
      <c r="ALO160" s="63"/>
      <c r="ALP160" s="63"/>
      <c r="ALQ160" s="63"/>
      <c r="ALR160" s="63"/>
      <c r="ALS160" s="63"/>
      <c r="ALT160" s="63"/>
      <c r="ALU160" s="63"/>
      <c r="ALV160" s="63"/>
      <c r="ALW160" s="63"/>
      <c r="ALX160" s="63"/>
      <c r="ALY160" s="63"/>
      <c r="ALZ160" s="63"/>
      <c r="AMA160" s="63"/>
      <c r="AMB160" s="63"/>
      <c r="AMC160" s="63"/>
      <c r="AMD160" s="63"/>
      <c r="AME160" s="63"/>
      <c r="AMF160" s="63"/>
      <c r="AMG160" s="63"/>
      <c r="AMH160" s="63"/>
      <c r="AMI160" s="63"/>
    </row>
    <row r="161" spans="1:1023" s="62" customFormat="1" ht="30.75" customHeight="1" x14ac:dyDescent="0.25">
      <c r="A161" s="39"/>
      <c r="B161" s="39"/>
      <c r="C161" s="39"/>
      <c r="D161" s="39"/>
      <c r="E161" s="39"/>
      <c r="F161" s="110"/>
      <c r="G161" s="40"/>
      <c r="H161" s="166" t="s">
        <v>83</v>
      </c>
      <c r="I161" s="166"/>
      <c r="J161" s="112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  <c r="IU161" s="63"/>
      <c r="IV161" s="63"/>
      <c r="IW161" s="63"/>
      <c r="IX161" s="63"/>
      <c r="IY161" s="63"/>
      <c r="IZ161" s="63"/>
      <c r="JA161" s="63"/>
      <c r="JB161" s="63"/>
      <c r="JC161" s="63"/>
      <c r="JD161" s="63"/>
      <c r="JE161" s="63"/>
      <c r="JF161" s="63"/>
      <c r="JG161" s="63"/>
      <c r="JH161" s="63"/>
      <c r="JI161" s="63"/>
      <c r="JJ161" s="63"/>
      <c r="JK161" s="63"/>
      <c r="JL161" s="63"/>
      <c r="JM161" s="63"/>
      <c r="JN161" s="63"/>
      <c r="JO161" s="63"/>
      <c r="JP161" s="63"/>
      <c r="JQ161" s="63"/>
      <c r="JR161" s="63"/>
      <c r="JS161" s="63"/>
      <c r="JT161" s="63"/>
      <c r="JU161" s="63"/>
      <c r="JV161" s="63"/>
      <c r="JW161" s="63"/>
      <c r="JX161" s="63"/>
      <c r="JY161" s="63"/>
      <c r="JZ161" s="63"/>
      <c r="KA161" s="63"/>
      <c r="KB161" s="63"/>
      <c r="KC161" s="63"/>
      <c r="KD161" s="63"/>
      <c r="KE161" s="63"/>
      <c r="KF161" s="63"/>
      <c r="KG161" s="63"/>
      <c r="KH161" s="63"/>
      <c r="KI161" s="63"/>
      <c r="KJ161" s="63"/>
      <c r="KK161" s="63"/>
      <c r="KL161" s="63"/>
      <c r="KM161" s="63"/>
      <c r="KN161" s="63"/>
      <c r="KO161" s="63"/>
      <c r="KP161" s="63"/>
      <c r="KQ161" s="63"/>
      <c r="KR161" s="63"/>
      <c r="KS161" s="63"/>
      <c r="KT161" s="63"/>
      <c r="KU161" s="63"/>
      <c r="KV161" s="63"/>
      <c r="KW161" s="63"/>
      <c r="KX161" s="63"/>
      <c r="KY161" s="63"/>
      <c r="KZ161" s="63"/>
      <c r="LA161" s="63"/>
      <c r="LB161" s="63"/>
      <c r="LC161" s="63"/>
      <c r="LD161" s="63"/>
      <c r="LE161" s="63"/>
      <c r="LF161" s="63"/>
      <c r="LG161" s="63"/>
      <c r="LH161" s="63"/>
      <c r="LI161" s="63"/>
      <c r="LJ161" s="63"/>
      <c r="LK161" s="63"/>
      <c r="LL161" s="63"/>
      <c r="LM161" s="63"/>
      <c r="LN161" s="63"/>
      <c r="LO161" s="63"/>
      <c r="LP161" s="63"/>
      <c r="LQ161" s="63"/>
      <c r="LR161" s="63"/>
      <c r="LS161" s="63"/>
      <c r="LT161" s="63"/>
      <c r="LU161" s="63"/>
      <c r="LV161" s="63"/>
      <c r="LW161" s="63"/>
      <c r="LX161" s="63"/>
      <c r="LY161" s="63"/>
      <c r="LZ161" s="63"/>
      <c r="MA161" s="63"/>
      <c r="MB161" s="63"/>
      <c r="MC161" s="63"/>
      <c r="MD161" s="63"/>
      <c r="ME161" s="63"/>
      <c r="MF161" s="63"/>
      <c r="MG161" s="63"/>
      <c r="MH161" s="63"/>
      <c r="MI161" s="63"/>
      <c r="MJ161" s="63"/>
      <c r="MK161" s="63"/>
      <c r="ML161" s="63"/>
      <c r="MM161" s="63"/>
      <c r="MN161" s="63"/>
      <c r="MO161" s="63"/>
      <c r="MP161" s="63"/>
      <c r="MQ161" s="63"/>
      <c r="MR161" s="63"/>
      <c r="MS161" s="63"/>
      <c r="MT161" s="63"/>
      <c r="MU161" s="63"/>
      <c r="MV161" s="63"/>
      <c r="MW161" s="63"/>
      <c r="MX161" s="63"/>
      <c r="MY161" s="63"/>
      <c r="MZ161" s="63"/>
      <c r="NA161" s="63"/>
      <c r="NB161" s="63"/>
      <c r="NC161" s="63"/>
      <c r="ND161" s="63"/>
      <c r="NE161" s="63"/>
      <c r="NF161" s="63"/>
      <c r="NG161" s="63"/>
      <c r="NH161" s="63"/>
      <c r="NI161" s="63"/>
      <c r="NJ161" s="63"/>
      <c r="NK161" s="63"/>
      <c r="NL161" s="63"/>
      <c r="NM161" s="63"/>
      <c r="NN161" s="63"/>
      <c r="NO161" s="63"/>
      <c r="NP161" s="63"/>
      <c r="NQ161" s="63"/>
      <c r="NR161" s="63"/>
      <c r="NS161" s="63"/>
      <c r="NT161" s="63"/>
      <c r="NU161" s="63"/>
      <c r="NV161" s="63"/>
      <c r="NW161" s="63"/>
      <c r="NX161" s="63"/>
      <c r="NY161" s="63"/>
      <c r="NZ161" s="63"/>
      <c r="OA161" s="63"/>
      <c r="OB161" s="63"/>
      <c r="OC161" s="63"/>
      <c r="OD161" s="63"/>
      <c r="OE161" s="63"/>
      <c r="OF161" s="63"/>
      <c r="OG161" s="63"/>
      <c r="OH161" s="63"/>
      <c r="OI161" s="63"/>
      <c r="OJ161" s="63"/>
      <c r="OK161" s="63"/>
      <c r="OL161" s="63"/>
      <c r="OM161" s="63"/>
      <c r="ON161" s="63"/>
      <c r="OO161" s="63"/>
      <c r="OP161" s="63"/>
      <c r="OQ161" s="63"/>
      <c r="OR161" s="63"/>
      <c r="OS161" s="63"/>
      <c r="OT161" s="63"/>
      <c r="OU161" s="63"/>
      <c r="OV161" s="63"/>
      <c r="OW161" s="63"/>
      <c r="OX161" s="63"/>
      <c r="OY161" s="63"/>
      <c r="OZ161" s="63"/>
      <c r="PA161" s="63"/>
      <c r="PB161" s="63"/>
      <c r="PC161" s="63"/>
      <c r="PD161" s="63"/>
      <c r="PE161" s="63"/>
      <c r="PF161" s="63"/>
      <c r="PG161" s="63"/>
      <c r="PH161" s="63"/>
      <c r="PI161" s="63"/>
      <c r="PJ161" s="63"/>
      <c r="PK161" s="63"/>
      <c r="PL161" s="63"/>
      <c r="PM161" s="63"/>
      <c r="PN161" s="63"/>
      <c r="PO161" s="63"/>
      <c r="PP161" s="63"/>
      <c r="PQ161" s="63"/>
      <c r="PR161" s="63"/>
      <c r="PS161" s="63"/>
      <c r="PT161" s="63"/>
      <c r="PU161" s="63"/>
      <c r="PV161" s="63"/>
      <c r="PW161" s="63"/>
      <c r="PX161" s="63"/>
      <c r="PY161" s="63"/>
      <c r="PZ161" s="63"/>
      <c r="QA161" s="63"/>
      <c r="QB161" s="63"/>
      <c r="QC161" s="63"/>
      <c r="QD161" s="63"/>
      <c r="QE161" s="63"/>
      <c r="QF161" s="63"/>
      <c r="QG161" s="63"/>
      <c r="QH161" s="63"/>
      <c r="QI161" s="63"/>
      <c r="QJ161" s="63"/>
      <c r="QK161" s="63"/>
      <c r="QL161" s="63"/>
      <c r="QM161" s="63"/>
      <c r="QN161" s="63"/>
      <c r="QO161" s="63"/>
      <c r="QP161" s="63"/>
      <c r="QQ161" s="63"/>
      <c r="QR161" s="63"/>
      <c r="QS161" s="63"/>
      <c r="QT161" s="63"/>
      <c r="QU161" s="63"/>
      <c r="QV161" s="63"/>
      <c r="QW161" s="63"/>
      <c r="QX161" s="63"/>
      <c r="QY161" s="63"/>
      <c r="QZ161" s="63"/>
      <c r="RA161" s="63"/>
      <c r="RB161" s="63"/>
      <c r="RC161" s="63"/>
      <c r="RD161" s="63"/>
      <c r="RE161" s="63"/>
      <c r="RF161" s="63"/>
      <c r="RG161" s="63"/>
      <c r="RH161" s="63"/>
      <c r="RI161" s="63"/>
      <c r="RJ161" s="63"/>
      <c r="RK161" s="63"/>
      <c r="RL161" s="63"/>
      <c r="RM161" s="63"/>
      <c r="RN161" s="63"/>
      <c r="RO161" s="63"/>
      <c r="RP161" s="63"/>
      <c r="RQ161" s="63"/>
      <c r="RR161" s="63"/>
      <c r="RS161" s="63"/>
      <c r="RT161" s="63"/>
      <c r="RU161" s="63"/>
      <c r="RV161" s="63"/>
      <c r="RW161" s="63"/>
      <c r="RX161" s="63"/>
      <c r="RY161" s="63"/>
      <c r="RZ161" s="63"/>
      <c r="SA161" s="63"/>
      <c r="SB161" s="63"/>
      <c r="SC161" s="63"/>
      <c r="SD161" s="63"/>
      <c r="SE161" s="63"/>
      <c r="SF161" s="63"/>
      <c r="SG161" s="63"/>
      <c r="SH161" s="63"/>
      <c r="SI161" s="63"/>
      <c r="SJ161" s="63"/>
      <c r="SK161" s="63"/>
      <c r="SL161" s="63"/>
      <c r="SM161" s="63"/>
      <c r="SN161" s="63"/>
      <c r="SO161" s="63"/>
      <c r="SP161" s="63"/>
      <c r="SQ161" s="63"/>
      <c r="SR161" s="63"/>
      <c r="SS161" s="63"/>
      <c r="ST161" s="63"/>
      <c r="SU161" s="63"/>
      <c r="SV161" s="63"/>
      <c r="SW161" s="63"/>
      <c r="SX161" s="63"/>
      <c r="SY161" s="63"/>
      <c r="SZ161" s="63"/>
      <c r="TA161" s="63"/>
      <c r="TB161" s="63"/>
      <c r="TC161" s="63"/>
      <c r="TD161" s="63"/>
      <c r="TE161" s="63"/>
      <c r="TF161" s="63"/>
      <c r="TG161" s="63"/>
      <c r="TH161" s="63"/>
      <c r="TI161" s="63"/>
      <c r="TJ161" s="63"/>
      <c r="TK161" s="63"/>
      <c r="TL161" s="63"/>
      <c r="TM161" s="63"/>
      <c r="TN161" s="63"/>
      <c r="TO161" s="63"/>
      <c r="TP161" s="63"/>
      <c r="TQ161" s="63"/>
      <c r="TR161" s="63"/>
      <c r="TS161" s="63"/>
      <c r="TT161" s="63"/>
      <c r="TU161" s="63"/>
      <c r="TV161" s="63"/>
      <c r="TW161" s="63"/>
      <c r="TX161" s="63"/>
      <c r="TY161" s="63"/>
      <c r="TZ161" s="63"/>
      <c r="UA161" s="63"/>
      <c r="UB161" s="63"/>
      <c r="UC161" s="63"/>
      <c r="UD161" s="63"/>
      <c r="UE161" s="63"/>
      <c r="UF161" s="63"/>
      <c r="UG161" s="63"/>
      <c r="UH161" s="63"/>
      <c r="UI161" s="63"/>
      <c r="UJ161" s="63"/>
      <c r="UK161" s="63"/>
      <c r="UL161" s="63"/>
      <c r="UM161" s="63"/>
      <c r="UN161" s="63"/>
      <c r="UO161" s="63"/>
      <c r="UP161" s="63"/>
      <c r="UQ161" s="63"/>
      <c r="UR161" s="63"/>
      <c r="US161" s="63"/>
      <c r="UT161" s="63"/>
      <c r="UU161" s="63"/>
      <c r="UV161" s="63"/>
      <c r="UW161" s="63"/>
      <c r="UX161" s="63"/>
      <c r="UY161" s="63"/>
      <c r="UZ161" s="63"/>
      <c r="VA161" s="63"/>
      <c r="VB161" s="63"/>
      <c r="VC161" s="63"/>
      <c r="VD161" s="63"/>
      <c r="VE161" s="63"/>
      <c r="VF161" s="63"/>
      <c r="VG161" s="63"/>
      <c r="VH161" s="63"/>
      <c r="VI161" s="63"/>
      <c r="VJ161" s="63"/>
      <c r="VK161" s="63"/>
      <c r="VL161" s="63"/>
      <c r="VM161" s="63"/>
      <c r="VN161" s="63"/>
      <c r="VO161" s="63"/>
      <c r="VP161" s="63"/>
      <c r="VQ161" s="63"/>
      <c r="VR161" s="63"/>
      <c r="VS161" s="63"/>
      <c r="VT161" s="63"/>
      <c r="VU161" s="63"/>
      <c r="VV161" s="63"/>
      <c r="VW161" s="63"/>
      <c r="VX161" s="63"/>
      <c r="VY161" s="63"/>
      <c r="VZ161" s="63"/>
      <c r="WA161" s="63"/>
      <c r="WB161" s="63"/>
      <c r="WC161" s="63"/>
      <c r="WD161" s="63"/>
      <c r="WE161" s="63"/>
      <c r="WF161" s="63"/>
      <c r="WG161" s="63"/>
      <c r="WH161" s="63"/>
      <c r="WI161" s="63"/>
      <c r="WJ161" s="63"/>
      <c r="WK161" s="63"/>
      <c r="WL161" s="63"/>
      <c r="WM161" s="63"/>
      <c r="WN161" s="63"/>
      <c r="WO161" s="63"/>
      <c r="WP161" s="63"/>
      <c r="WQ161" s="63"/>
      <c r="WR161" s="63"/>
      <c r="WS161" s="63"/>
      <c r="WT161" s="63"/>
      <c r="WU161" s="63"/>
      <c r="WV161" s="63"/>
      <c r="WW161" s="63"/>
      <c r="WX161" s="63"/>
      <c r="WY161" s="63"/>
      <c r="WZ161" s="63"/>
      <c r="XA161" s="63"/>
      <c r="XB161" s="63"/>
      <c r="XC161" s="63"/>
      <c r="XD161" s="63"/>
      <c r="XE161" s="63"/>
      <c r="XF161" s="63"/>
      <c r="XG161" s="63"/>
      <c r="XH161" s="63"/>
      <c r="XI161" s="63"/>
      <c r="XJ161" s="63"/>
      <c r="XK161" s="63"/>
      <c r="XL161" s="63"/>
      <c r="XM161" s="63"/>
      <c r="XN161" s="63"/>
      <c r="XO161" s="63"/>
      <c r="XP161" s="63"/>
      <c r="XQ161" s="63"/>
      <c r="XR161" s="63"/>
      <c r="XS161" s="63"/>
      <c r="XT161" s="63"/>
      <c r="XU161" s="63"/>
      <c r="XV161" s="63"/>
      <c r="XW161" s="63"/>
      <c r="XX161" s="63"/>
      <c r="XY161" s="63"/>
      <c r="XZ161" s="63"/>
      <c r="YA161" s="63"/>
      <c r="YB161" s="63"/>
      <c r="YC161" s="63"/>
      <c r="YD161" s="63"/>
      <c r="YE161" s="63"/>
      <c r="YF161" s="63"/>
      <c r="YG161" s="63"/>
      <c r="YH161" s="63"/>
      <c r="YI161" s="63"/>
      <c r="YJ161" s="63"/>
      <c r="YK161" s="63"/>
      <c r="YL161" s="63"/>
      <c r="YM161" s="63"/>
      <c r="YN161" s="63"/>
      <c r="YO161" s="63"/>
      <c r="YP161" s="63"/>
      <c r="YQ161" s="63"/>
      <c r="YR161" s="63"/>
      <c r="YS161" s="63"/>
      <c r="YT161" s="63"/>
      <c r="YU161" s="63"/>
      <c r="YV161" s="63"/>
      <c r="YW161" s="63"/>
      <c r="YX161" s="63"/>
      <c r="YY161" s="63"/>
      <c r="YZ161" s="63"/>
      <c r="ZA161" s="63"/>
      <c r="ZB161" s="63"/>
      <c r="ZC161" s="63"/>
      <c r="ZD161" s="63"/>
      <c r="ZE161" s="63"/>
      <c r="ZF161" s="63"/>
      <c r="ZG161" s="63"/>
      <c r="ZH161" s="63"/>
      <c r="ZI161" s="63"/>
      <c r="ZJ161" s="63"/>
      <c r="ZK161" s="63"/>
      <c r="ZL161" s="63"/>
      <c r="ZM161" s="63"/>
      <c r="ZN161" s="63"/>
      <c r="ZO161" s="63"/>
      <c r="ZP161" s="63"/>
      <c r="ZQ161" s="63"/>
      <c r="ZR161" s="63"/>
      <c r="ZS161" s="63"/>
      <c r="ZT161" s="63"/>
      <c r="ZU161" s="63"/>
      <c r="ZV161" s="63"/>
      <c r="ZW161" s="63"/>
      <c r="ZX161" s="63"/>
      <c r="ZY161" s="63"/>
      <c r="ZZ161" s="63"/>
      <c r="AAA161" s="63"/>
      <c r="AAB161" s="63"/>
      <c r="AAC161" s="63"/>
      <c r="AAD161" s="63"/>
      <c r="AAE161" s="63"/>
      <c r="AAF161" s="63"/>
      <c r="AAG161" s="63"/>
      <c r="AAH161" s="63"/>
      <c r="AAI161" s="63"/>
      <c r="AAJ161" s="63"/>
      <c r="AAK161" s="63"/>
      <c r="AAL161" s="63"/>
      <c r="AAM161" s="63"/>
      <c r="AAN161" s="63"/>
      <c r="AAO161" s="63"/>
      <c r="AAP161" s="63"/>
      <c r="AAQ161" s="63"/>
      <c r="AAR161" s="63"/>
      <c r="AAS161" s="63"/>
      <c r="AAT161" s="63"/>
      <c r="AAU161" s="63"/>
      <c r="AAV161" s="63"/>
      <c r="AAW161" s="63"/>
      <c r="AAX161" s="63"/>
      <c r="AAY161" s="63"/>
      <c r="AAZ161" s="63"/>
      <c r="ABA161" s="63"/>
      <c r="ABB161" s="63"/>
      <c r="ABC161" s="63"/>
      <c r="ABD161" s="63"/>
      <c r="ABE161" s="63"/>
      <c r="ABF161" s="63"/>
      <c r="ABG161" s="63"/>
      <c r="ABH161" s="63"/>
      <c r="ABI161" s="63"/>
      <c r="ABJ161" s="63"/>
      <c r="ABK161" s="63"/>
      <c r="ABL161" s="63"/>
      <c r="ABM161" s="63"/>
      <c r="ABN161" s="63"/>
      <c r="ABO161" s="63"/>
      <c r="ABP161" s="63"/>
      <c r="ABQ161" s="63"/>
      <c r="ABR161" s="63"/>
      <c r="ABS161" s="63"/>
      <c r="ABT161" s="63"/>
      <c r="ABU161" s="63"/>
      <c r="ABV161" s="63"/>
      <c r="ABW161" s="63"/>
      <c r="ABX161" s="63"/>
      <c r="ABY161" s="63"/>
      <c r="ABZ161" s="63"/>
      <c r="ACA161" s="63"/>
      <c r="ACB161" s="63"/>
      <c r="ACC161" s="63"/>
      <c r="ACD161" s="63"/>
      <c r="ACE161" s="63"/>
      <c r="ACF161" s="63"/>
      <c r="ACG161" s="63"/>
      <c r="ACH161" s="63"/>
      <c r="ACI161" s="63"/>
      <c r="ACJ161" s="63"/>
      <c r="ACK161" s="63"/>
      <c r="ACL161" s="63"/>
      <c r="ACM161" s="63"/>
      <c r="ACN161" s="63"/>
      <c r="ACO161" s="63"/>
      <c r="ACP161" s="63"/>
      <c r="ACQ161" s="63"/>
      <c r="ACR161" s="63"/>
      <c r="ACS161" s="63"/>
      <c r="ACT161" s="63"/>
      <c r="ACU161" s="63"/>
      <c r="ACV161" s="63"/>
      <c r="ACW161" s="63"/>
      <c r="ACX161" s="63"/>
      <c r="ACY161" s="63"/>
      <c r="ACZ161" s="63"/>
      <c r="ADA161" s="63"/>
      <c r="ADB161" s="63"/>
      <c r="ADC161" s="63"/>
      <c r="ADD161" s="63"/>
      <c r="ADE161" s="63"/>
      <c r="ADF161" s="63"/>
      <c r="ADG161" s="63"/>
      <c r="ADH161" s="63"/>
      <c r="ADI161" s="63"/>
      <c r="ADJ161" s="63"/>
      <c r="ADK161" s="63"/>
      <c r="ADL161" s="63"/>
      <c r="ADM161" s="63"/>
      <c r="ADN161" s="63"/>
      <c r="ADO161" s="63"/>
      <c r="ADP161" s="63"/>
      <c r="ADQ161" s="63"/>
      <c r="ADR161" s="63"/>
      <c r="ADS161" s="63"/>
      <c r="ADT161" s="63"/>
      <c r="ADU161" s="63"/>
      <c r="ADV161" s="63"/>
      <c r="ADW161" s="63"/>
      <c r="ADX161" s="63"/>
      <c r="ADY161" s="63"/>
      <c r="ADZ161" s="63"/>
      <c r="AEA161" s="63"/>
      <c r="AEB161" s="63"/>
      <c r="AEC161" s="63"/>
      <c r="AED161" s="63"/>
      <c r="AEE161" s="63"/>
      <c r="AEF161" s="63"/>
      <c r="AEG161" s="63"/>
      <c r="AEH161" s="63"/>
      <c r="AEI161" s="63"/>
      <c r="AEJ161" s="63"/>
      <c r="AEK161" s="63"/>
      <c r="AEL161" s="63"/>
      <c r="AEM161" s="63"/>
      <c r="AEN161" s="63"/>
      <c r="AEO161" s="63"/>
      <c r="AEP161" s="63"/>
      <c r="AEQ161" s="63"/>
      <c r="AER161" s="63"/>
      <c r="AES161" s="63"/>
      <c r="AET161" s="63"/>
      <c r="AEU161" s="63"/>
      <c r="AEV161" s="63"/>
      <c r="AEW161" s="63"/>
      <c r="AEX161" s="63"/>
      <c r="AEY161" s="63"/>
      <c r="AEZ161" s="63"/>
      <c r="AFA161" s="63"/>
      <c r="AFB161" s="63"/>
      <c r="AFC161" s="63"/>
      <c r="AFD161" s="63"/>
      <c r="AFE161" s="63"/>
      <c r="AFF161" s="63"/>
      <c r="AFG161" s="63"/>
      <c r="AFH161" s="63"/>
      <c r="AFI161" s="63"/>
      <c r="AFJ161" s="63"/>
      <c r="AFK161" s="63"/>
      <c r="AFL161" s="63"/>
      <c r="AFM161" s="63"/>
      <c r="AFN161" s="63"/>
      <c r="AFO161" s="63"/>
      <c r="AFP161" s="63"/>
      <c r="AFQ161" s="63"/>
      <c r="AFR161" s="63"/>
      <c r="AFS161" s="63"/>
      <c r="AFT161" s="63"/>
      <c r="AFU161" s="63"/>
      <c r="AFV161" s="63"/>
      <c r="AFW161" s="63"/>
      <c r="AFX161" s="63"/>
      <c r="AFY161" s="63"/>
      <c r="AFZ161" s="63"/>
      <c r="AGA161" s="63"/>
      <c r="AGB161" s="63"/>
      <c r="AGC161" s="63"/>
      <c r="AGD161" s="63"/>
      <c r="AGE161" s="63"/>
      <c r="AGF161" s="63"/>
      <c r="AGG161" s="63"/>
      <c r="AGH161" s="63"/>
      <c r="AGI161" s="63"/>
      <c r="AGJ161" s="63"/>
      <c r="AGK161" s="63"/>
      <c r="AGL161" s="63"/>
      <c r="AGM161" s="63"/>
      <c r="AGN161" s="63"/>
      <c r="AGO161" s="63"/>
      <c r="AGP161" s="63"/>
      <c r="AGQ161" s="63"/>
      <c r="AGR161" s="63"/>
      <c r="AGS161" s="63"/>
      <c r="AGT161" s="63"/>
      <c r="AGU161" s="63"/>
      <c r="AGV161" s="63"/>
      <c r="AGW161" s="63"/>
      <c r="AGX161" s="63"/>
      <c r="AGY161" s="63"/>
      <c r="AGZ161" s="63"/>
      <c r="AHA161" s="63"/>
      <c r="AHB161" s="63"/>
      <c r="AHC161" s="63"/>
      <c r="AHD161" s="63"/>
      <c r="AHE161" s="63"/>
      <c r="AHF161" s="63"/>
      <c r="AHG161" s="63"/>
      <c r="AHH161" s="63"/>
      <c r="AHI161" s="63"/>
      <c r="AHJ161" s="63"/>
      <c r="AHK161" s="63"/>
      <c r="AHL161" s="63"/>
      <c r="AHM161" s="63"/>
      <c r="AHN161" s="63"/>
      <c r="AHO161" s="63"/>
      <c r="AHP161" s="63"/>
      <c r="AHQ161" s="63"/>
      <c r="AHR161" s="63"/>
      <c r="AHS161" s="63"/>
      <c r="AHT161" s="63"/>
      <c r="AHU161" s="63"/>
      <c r="AHV161" s="63"/>
      <c r="AHW161" s="63"/>
      <c r="AHX161" s="63"/>
      <c r="AHY161" s="63"/>
      <c r="AHZ161" s="63"/>
      <c r="AIA161" s="63"/>
      <c r="AIB161" s="63"/>
      <c r="AIC161" s="63"/>
      <c r="AID161" s="63"/>
      <c r="AIE161" s="63"/>
      <c r="AIF161" s="63"/>
      <c r="AIG161" s="63"/>
      <c r="AIH161" s="63"/>
      <c r="AII161" s="63"/>
      <c r="AIJ161" s="63"/>
      <c r="AIK161" s="63"/>
      <c r="AIL161" s="63"/>
      <c r="AIM161" s="63"/>
      <c r="AIN161" s="63"/>
      <c r="AIO161" s="63"/>
      <c r="AIP161" s="63"/>
      <c r="AIQ161" s="63"/>
      <c r="AIR161" s="63"/>
      <c r="AIS161" s="63"/>
      <c r="AIT161" s="63"/>
      <c r="AIU161" s="63"/>
      <c r="AIV161" s="63"/>
      <c r="AIW161" s="63"/>
      <c r="AIX161" s="63"/>
      <c r="AIY161" s="63"/>
      <c r="AIZ161" s="63"/>
      <c r="AJA161" s="63"/>
      <c r="AJB161" s="63"/>
      <c r="AJC161" s="63"/>
      <c r="AJD161" s="63"/>
      <c r="AJE161" s="63"/>
      <c r="AJF161" s="63"/>
      <c r="AJG161" s="63"/>
      <c r="AJH161" s="63"/>
      <c r="AJI161" s="63"/>
      <c r="AJJ161" s="63"/>
      <c r="AJK161" s="63"/>
      <c r="AJL161" s="63"/>
      <c r="AJM161" s="63"/>
      <c r="AJN161" s="63"/>
      <c r="AJO161" s="63"/>
      <c r="AJP161" s="63"/>
      <c r="AJQ161" s="63"/>
      <c r="AJR161" s="63"/>
      <c r="AJS161" s="63"/>
      <c r="AJT161" s="63"/>
      <c r="AJU161" s="63"/>
      <c r="AJV161" s="63"/>
      <c r="AJW161" s="63"/>
      <c r="AJX161" s="63"/>
      <c r="AJY161" s="63"/>
      <c r="AJZ161" s="63"/>
      <c r="AKA161" s="63"/>
      <c r="AKB161" s="63"/>
      <c r="AKC161" s="63"/>
      <c r="AKD161" s="63"/>
      <c r="AKE161" s="63"/>
      <c r="AKF161" s="63"/>
      <c r="AKG161" s="63"/>
      <c r="AKH161" s="63"/>
      <c r="AKI161" s="63"/>
      <c r="AKJ161" s="63"/>
      <c r="AKK161" s="63"/>
      <c r="AKL161" s="63"/>
      <c r="AKM161" s="63"/>
      <c r="AKN161" s="63"/>
      <c r="AKO161" s="63"/>
      <c r="AKP161" s="63"/>
      <c r="AKQ161" s="63"/>
      <c r="AKR161" s="63"/>
      <c r="AKS161" s="63"/>
      <c r="AKT161" s="63"/>
      <c r="AKU161" s="63"/>
      <c r="AKV161" s="63"/>
      <c r="AKW161" s="63"/>
      <c r="AKX161" s="63"/>
      <c r="AKY161" s="63"/>
      <c r="AKZ161" s="63"/>
      <c r="ALA161" s="63"/>
      <c r="ALB161" s="63"/>
      <c r="ALC161" s="63"/>
      <c r="ALD161" s="63"/>
      <c r="ALE161" s="63"/>
      <c r="ALF161" s="63"/>
      <c r="ALG161" s="63"/>
      <c r="ALH161" s="63"/>
      <c r="ALI161" s="63"/>
      <c r="ALJ161" s="63"/>
      <c r="ALK161" s="63"/>
      <c r="ALL161" s="63"/>
      <c r="ALM161" s="63"/>
      <c r="ALN161" s="63"/>
      <c r="ALO161" s="63"/>
      <c r="ALP161" s="63"/>
      <c r="ALQ161" s="63"/>
      <c r="ALR161" s="63"/>
      <c r="ALS161" s="63"/>
      <c r="ALT161" s="63"/>
      <c r="ALU161" s="63"/>
      <c r="ALV161" s="63"/>
      <c r="ALW161" s="63"/>
      <c r="ALX161" s="63"/>
      <c r="ALY161" s="63"/>
      <c r="ALZ161" s="63"/>
      <c r="AMA161" s="63"/>
      <c r="AMB161" s="63"/>
      <c r="AMC161" s="63"/>
      <c r="AMD161" s="63"/>
      <c r="AME161" s="63"/>
      <c r="AMF161" s="63"/>
      <c r="AMG161" s="63"/>
      <c r="AMH161" s="63"/>
      <c r="AMI161" s="63"/>
    </row>
    <row r="163" spans="1:1023" x14ac:dyDescent="0.25">
      <c r="A163" s="62"/>
      <c r="B163" s="98" t="s">
        <v>102</v>
      </c>
      <c r="C163" s="62"/>
      <c r="D163" s="62"/>
      <c r="E163" s="62"/>
      <c r="F163" s="62"/>
      <c r="G163" s="62"/>
      <c r="H163" s="62"/>
      <c r="I163" s="62"/>
      <c r="J163" s="62"/>
    </row>
    <row r="164" spans="1:1023" ht="40.5" x14ac:dyDescent="0.25">
      <c r="A164" s="123"/>
      <c r="B164" s="128" t="s">
        <v>2</v>
      </c>
      <c r="C164" s="119" t="s">
        <v>3</v>
      </c>
      <c r="D164" s="2" t="s">
        <v>4</v>
      </c>
      <c r="E164" s="14" t="s">
        <v>12</v>
      </c>
      <c r="F164" s="14" t="s">
        <v>13</v>
      </c>
      <c r="G164" s="14" t="s">
        <v>17</v>
      </c>
      <c r="H164" s="14" t="s">
        <v>5</v>
      </c>
      <c r="I164" s="14" t="s">
        <v>6</v>
      </c>
      <c r="J164" s="2" t="s">
        <v>7</v>
      </c>
    </row>
    <row r="165" spans="1:1023" ht="142.5" x14ac:dyDescent="0.25">
      <c r="A165" s="81" t="s">
        <v>8</v>
      </c>
      <c r="B165" s="129" t="s">
        <v>77</v>
      </c>
      <c r="C165" s="130" t="s">
        <v>10</v>
      </c>
      <c r="D165" s="58">
        <v>1</v>
      </c>
      <c r="E165" s="78">
        <v>144</v>
      </c>
      <c r="F165" s="126">
        <f t="shared" ref="F165" si="19">E165*G165+E165</f>
        <v>155.52000000000001</v>
      </c>
      <c r="G165" s="59">
        <v>0.08</v>
      </c>
      <c r="H165" s="127">
        <f t="shared" ref="H165" si="20">D165*E165</f>
        <v>144</v>
      </c>
      <c r="I165" s="127">
        <f t="shared" ref="I165" si="21">D165*F165</f>
        <v>155.52000000000001</v>
      </c>
      <c r="J165" s="56"/>
    </row>
    <row r="166" spans="1:1023" ht="16.5" x14ac:dyDescent="0.25">
      <c r="A166" s="169"/>
      <c r="B166" s="170"/>
      <c r="C166" s="170"/>
      <c r="D166" s="170"/>
      <c r="E166" s="171"/>
      <c r="F166" s="163" t="s">
        <v>11</v>
      </c>
      <c r="G166" s="164"/>
      <c r="H166" s="75">
        <f>SUM(H165:H165)</f>
        <v>144</v>
      </c>
      <c r="I166" s="75">
        <f>SUM(I165)</f>
        <v>155.52000000000001</v>
      </c>
      <c r="J166" s="96"/>
    </row>
    <row r="167" spans="1:1023" ht="58.5" customHeight="1" x14ac:dyDescent="0.25"/>
    <row r="168" spans="1:1023" x14ac:dyDescent="0.25">
      <c r="H168" s="156" t="s">
        <v>88</v>
      </c>
      <c r="I168" s="156"/>
    </row>
    <row r="169" spans="1:1023" s="62" customFormat="1" ht="42.75" customHeight="1" x14ac:dyDescent="0.25">
      <c r="A169" s="63"/>
      <c r="B169" s="63"/>
      <c r="C169" s="63"/>
      <c r="D169" s="63"/>
      <c r="E169" s="63"/>
      <c r="F169" s="63"/>
      <c r="G169" s="63"/>
      <c r="H169" s="157" t="s">
        <v>86</v>
      </c>
      <c r="I169" s="157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  <c r="IU169" s="63"/>
      <c r="IV169" s="63"/>
      <c r="IW169" s="63"/>
      <c r="IX169" s="63"/>
      <c r="IY169" s="63"/>
      <c r="IZ169" s="63"/>
      <c r="JA169" s="63"/>
      <c r="JB169" s="63"/>
      <c r="JC169" s="63"/>
      <c r="JD169" s="63"/>
      <c r="JE169" s="63"/>
      <c r="JF169" s="63"/>
      <c r="JG169" s="63"/>
      <c r="JH169" s="63"/>
      <c r="JI169" s="63"/>
      <c r="JJ169" s="63"/>
      <c r="JK169" s="63"/>
      <c r="JL169" s="63"/>
      <c r="JM169" s="63"/>
      <c r="JN169" s="63"/>
      <c r="JO169" s="63"/>
      <c r="JP169" s="63"/>
      <c r="JQ169" s="63"/>
      <c r="JR169" s="63"/>
      <c r="JS169" s="63"/>
      <c r="JT169" s="63"/>
      <c r="JU169" s="63"/>
      <c r="JV169" s="63"/>
      <c r="JW169" s="63"/>
      <c r="JX169" s="63"/>
      <c r="JY169" s="63"/>
      <c r="JZ169" s="63"/>
      <c r="KA169" s="63"/>
      <c r="KB169" s="63"/>
      <c r="KC169" s="63"/>
      <c r="KD169" s="63"/>
      <c r="KE169" s="63"/>
      <c r="KF169" s="63"/>
      <c r="KG169" s="63"/>
      <c r="KH169" s="63"/>
      <c r="KI169" s="63"/>
      <c r="KJ169" s="63"/>
      <c r="KK169" s="63"/>
      <c r="KL169" s="63"/>
      <c r="KM169" s="63"/>
      <c r="KN169" s="63"/>
      <c r="KO169" s="63"/>
      <c r="KP169" s="63"/>
      <c r="KQ169" s="63"/>
      <c r="KR169" s="63"/>
      <c r="KS169" s="63"/>
      <c r="KT169" s="63"/>
      <c r="KU169" s="63"/>
      <c r="KV169" s="63"/>
      <c r="KW169" s="63"/>
      <c r="KX169" s="63"/>
      <c r="KY169" s="63"/>
      <c r="KZ169" s="63"/>
      <c r="LA169" s="63"/>
      <c r="LB169" s="63"/>
      <c r="LC169" s="63"/>
      <c r="LD169" s="63"/>
      <c r="LE169" s="63"/>
      <c r="LF169" s="63"/>
      <c r="LG169" s="63"/>
      <c r="LH169" s="63"/>
      <c r="LI169" s="63"/>
      <c r="LJ169" s="63"/>
      <c r="LK169" s="63"/>
      <c r="LL169" s="63"/>
      <c r="LM169" s="63"/>
      <c r="LN169" s="63"/>
      <c r="LO169" s="63"/>
      <c r="LP169" s="63"/>
      <c r="LQ169" s="63"/>
      <c r="LR169" s="63"/>
      <c r="LS169" s="63"/>
      <c r="LT169" s="63"/>
      <c r="LU169" s="63"/>
      <c r="LV169" s="63"/>
      <c r="LW169" s="63"/>
      <c r="LX169" s="63"/>
      <c r="LY169" s="63"/>
      <c r="LZ169" s="63"/>
      <c r="MA169" s="63"/>
      <c r="MB169" s="63"/>
      <c r="MC169" s="63"/>
      <c r="MD169" s="63"/>
      <c r="ME169" s="63"/>
      <c r="MF169" s="63"/>
      <c r="MG169" s="63"/>
      <c r="MH169" s="63"/>
      <c r="MI169" s="63"/>
      <c r="MJ169" s="63"/>
      <c r="MK169" s="63"/>
      <c r="ML169" s="63"/>
      <c r="MM169" s="63"/>
      <c r="MN169" s="63"/>
      <c r="MO169" s="63"/>
      <c r="MP169" s="63"/>
      <c r="MQ169" s="63"/>
      <c r="MR169" s="63"/>
      <c r="MS169" s="63"/>
      <c r="MT169" s="63"/>
      <c r="MU169" s="63"/>
      <c r="MV169" s="63"/>
      <c r="MW169" s="63"/>
      <c r="MX169" s="63"/>
      <c r="MY169" s="63"/>
      <c r="MZ169" s="63"/>
      <c r="NA169" s="63"/>
      <c r="NB169" s="63"/>
      <c r="NC169" s="63"/>
      <c r="ND169" s="63"/>
      <c r="NE169" s="63"/>
      <c r="NF169" s="63"/>
      <c r="NG169" s="63"/>
      <c r="NH169" s="63"/>
      <c r="NI169" s="63"/>
      <c r="NJ169" s="63"/>
      <c r="NK169" s="63"/>
      <c r="NL169" s="63"/>
      <c r="NM169" s="63"/>
      <c r="NN169" s="63"/>
      <c r="NO169" s="63"/>
      <c r="NP169" s="63"/>
      <c r="NQ169" s="63"/>
      <c r="NR169" s="63"/>
      <c r="NS169" s="63"/>
      <c r="NT169" s="63"/>
      <c r="NU169" s="63"/>
      <c r="NV169" s="63"/>
      <c r="NW169" s="63"/>
      <c r="NX169" s="63"/>
      <c r="NY169" s="63"/>
      <c r="NZ169" s="63"/>
      <c r="OA169" s="63"/>
      <c r="OB169" s="63"/>
      <c r="OC169" s="63"/>
      <c r="OD169" s="63"/>
      <c r="OE169" s="63"/>
      <c r="OF169" s="63"/>
      <c r="OG169" s="63"/>
      <c r="OH169" s="63"/>
      <c r="OI169" s="63"/>
      <c r="OJ169" s="63"/>
      <c r="OK169" s="63"/>
      <c r="OL169" s="63"/>
      <c r="OM169" s="63"/>
      <c r="ON169" s="63"/>
      <c r="OO169" s="63"/>
      <c r="OP169" s="63"/>
      <c r="OQ169" s="63"/>
      <c r="OR169" s="63"/>
      <c r="OS169" s="63"/>
      <c r="OT169" s="63"/>
      <c r="OU169" s="63"/>
      <c r="OV169" s="63"/>
      <c r="OW169" s="63"/>
      <c r="OX169" s="63"/>
      <c r="OY169" s="63"/>
      <c r="OZ169" s="63"/>
      <c r="PA169" s="63"/>
      <c r="PB169" s="63"/>
      <c r="PC169" s="63"/>
      <c r="PD169" s="63"/>
      <c r="PE169" s="63"/>
      <c r="PF169" s="63"/>
      <c r="PG169" s="63"/>
      <c r="PH169" s="63"/>
      <c r="PI169" s="63"/>
      <c r="PJ169" s="63"/>
      <c r="PK169" s="63"/>
      <c r="PL169" s="63"/>
      <c r="PM169" s="63"/>
      <c r="PN169" s="63"/>
      <c r="PO169" s="63"/>
      <c r="PP169" s="63"/>
      <c r="PQ169" s="63"/>
      <c r="PR169" s="63"/>
      <c r="PS169" s="63"/>
      <c r="PT169" s="63"/>
      <c r="PU169" s="63"/>
      <c r="PV169" s="63"/>
      <c r="PW169" s="63"/>
      <c r="PX169" s="63"/>
      <c r="PY169" s="63"/>
      <c r="PZ169" s="63"/>
      <c r="QA169" s="63"/>
      <c r="QB169" s="63"/>
      <c r="QC169" s="63"/>
      <c r="QD169" s="63"/>
      <c r="QE169" s="63"/>
      <c r="QF169" s="63"/>
      <c r="QG169" s="63"/>
      <c r="QH169" s="63"/>
      <c r="QI169" s="63"/>
      <c r="QJ169" s="63"/>
      <c r="QK169" s="63"/>
      <c r="QL169" s="63"/>
      <c r="QM169" s="63"/>
      <c r="QN169" s="63"/>
      <c r="QO169" s="63"/>
      <c r="QP169" s="63"/>
      <c r="QQ169" s="63"/>
      <c r="QR169" s="63"/>
      <c r="QS169" s="63"/>
      <c r="QT169" s="63"/>
      <c r="QU169" s="63"/>
      <c r="QV169" s="63"/>
      <c r="QW169" s="63"/>
      <c r="QX169" s="63"/>
      <c r="QY169" s="63"/>
      <c r="QZ169" s="63"/>
      <c r="RA169" s="63"/>
      <c r="RB169" s="63"/>
      <c r="RC169" s="63"/>
      <c r="RD169" s="63"/>
      <c r="RE169" s="63"/>
      <c r="RF169" s="63"/>
      <c r="RG169" s="63"/>
      <c r="RH169" s="63"/>
      <c r="RI169" s="63"/>
      <c r="RJ169" s="63"/>
      <c r="RK169" s="63"/>
      <c r="RL169" s="63"/>
      <c r="RM169" s="63"/>
      <c r="RN169" s="63"/>
      <c r="RO169" s="63"/>
      <c r="RP169" s="63"/>
      <c r="RQ169" s="63"/>
      <c r="RR169" s="63"/>
      <c r="RS169" s="63"/>
      <c r="RT169" s="63"/>
      <c r="RU169" s="63"/>
      <c r="RV169" s="63"/>
      <c r="RW169" s="63"/>
      <c r="RX169" s="63"/>
      <c r="RY169" s="63"/>
      <c r="RZ169" s="63"/>
      <c r="SA169" s="63"/>
      <c r="SB169" s="63"/>
      <c r="SC169" s="63"/>
      <c r="SD169" s="63"/>
      <c r="SE169" s="63"/>
      <c r="SF169" s="63"/>
      <c r="SG169" s="63"/>
      <c r="SH169" s="63"/>
      <c r="SI169" s="63"/>
      <c r="SJ169" s="63"/>
      <c r="SK169" s="63"/>
      <c r="SL169" s="63"/>
      <c r="SM169" s="63"/>
      <c r="SN169" s="63"/>
      <c r="SO169" s="63"/>
      <c r="SP169" s="63"/>
      <c r="SQ169" s="63"/>
      <c r="SR169" s="63"/>
      <c r="SS169" s="63"/>
      <c r="ST169" s="63"/>
      <c r="SU169" s="63"/>
      <c r="SV169" s="63"/>
      <c r="SW169" s="63"/>
      <c r="SX169" s="63"/>
      <c r="SY169" s="63"/>
      <c r="SZ169" s="63"/>
      <c r="TA169" s="63"/>
      <c r="TB169" s="63"/>
      <c r="TC169" s="63"/>
      <c r="TD169" s="63"/>
      <c r="TE169" s="63"/>
      <c r="TF169" s="63"/>
      <c r="TG169" s="63"/>
      <c r="TH169" s="63"/>
      <c r="TI169" s="63"/>
      <c r="TJ169" s="63"/>
      <c r="TK169" s="63"/>
      <c r="TL169" s="63"/>
      <c r="TM169" s="63"/>
      <c r="TN169" s="63"/>
      <c r="TO169" s="63"/>
      <c r="TP169" s="63"/>
      <c r="TQ169" s="63"/>
      <c r="TR169" s="63"/>
      <c r="TS169" s="63"/>
      <c r="TT169" s="63"/>
      <c r="TU169" s="63"/>
      <c r="TV169" s="63"/>
      <c r="TW169" s="63"/>
      <c r="TX169" s="63"/>
      <c r="TY169" s="63"/>
      <c r="TZ169" s="63"/>
      <c r="UA169" s="63"/>
      <c r="UB169" s="63"/>
      <c r="UC169" s="63"/>
      <c r="UD169" s="63"/>
      <c r="UE169" s="63"/>
      <c r="UF169" s="63"/>
      <c r="UG169" s="63"/>
      <c r="UH169" s="63"/>
      <c r="UI169" s="63"/>
      <c r="UJ169" s="63"/>
      <c r="UK169" s="63"/>
      <c r="UL169" s="63"/>
      <c r="UM169" s="63"/>
      <c r="UN169" s="63"/>
      <c r="UO169" s="63"/>
      <c r="UP169" s="63"/>
      <c r="UQ169" s="63"/>
      <c r="UR169" s="63"/>
      <c r="US169" s="63"/>
      <c r="UT169" s="63"/>
      <c r="UU169" s="63"/>
      <c r="UV169" s="63"/>
      <c r="UW169" s="63"/>
      <c r="UX169" s="63"/>
      <c r="UY169" s="63"/>
      <c r="UZ169" s="63"/>
      <c r="VA169" s="63"/>
      <c r="VB169" s="63"/>
      <c r="VC169" s="63"/>
      <c r="VD169" s="63"/>
      <c r="VE169" s="63"/>
      <c r="VF169" s="63"/>
      <c r="VG169" s="63"/>
      <c r="VH169" s="63"/>
      <c r="VI169" s="63"/>
      <c r="VJ169" s="63"/>
      <c r="VK169" s="63"/>
      <c r="VL169" s="63"/>
      <c r="VM169" s="63"/>
      <c r="VN169" s="63"/>
      <c r="VO169" s="63"/>
      <c r="VP169" s="63"/>
      <c r="VQ169" s="63"/>
      <c r="VR169" s="63"/>
      <c r="VS169" s="63"/>
      <c r="VT169" s="63"/>
      <c r="VU169" s="63"/>
      <c r="VV169" s="63"/>
      <c r="VW169" s="63"/>
      <c r="VX169" s="63"/>
      <c r="VY169" s="63"/>
      <c r="VZ169" s="63"/>
      <c r="WA169" s="63"/>
      <c r="WB169" s="63"/>
      <c r="WC169" s="63"/>
      <c r="WD169" s="63"/>
      <c r="WE169" s="63"/>
      <c r="WF169" s="63"/>
      <c r="WG169" s="63"/>
      <c r="WH169" s="63"/>
      <c r="WI169" s="63"/>
      <c r="WJ169" s="63"/>
      <c r="WK169" s="63"/>
      <c r="WL169" s="63"/>
      <c r="WM169" s="63"/>
      <c r="WN169" s="63"/>
      <c r="WO169" s="63"/>
      <c r="WP169" s="63"/>
      <c r="WQ169" s="63"/>
      <c r="WR169" s="63"/>
      <c r="WS169" s="63"/>
      <c r="WT169" s="63"/>
      <c r="WU169" s="63"/>
      <c r="WV169" s="63"/>
      <c r="WW169" s="63"/>
      <c r="WX169" s="63"/>
      <c r="WY169" s="63"/>
      <c r="WZ169" s="63"/>
      <c r="XA169" s="63"/>
      <c r="XB169" s="63"/>
      <c r="XC169" s="63"/>
      <c r="XD169" s="63"/>
      <c r="XE169" s="63"/>
      <c r="XF169" s="63"/>
      <c r="XG169" s="63"/>
      <c r="XH169" s="63"/>
      <c r="XI169" s="63"/>
      <c r="XJ169" s="63"/>
      <c r="XK169" s="63"/>
      <c r="XL169" s="63"/>
      <c r="XM169" s="63"/>
      <c r="XN169" s="63"/>
      <c r="XO169" s="63"/>
      <c r="XP169" s="63"/>
      <c r="XQ169" s="63"/>
      <c r="XR169" s="63"/>
      <c r="XS169" s="63"/>
      <c r="XT169" s="63"/>
      <c r="XU169" s="63"/>
      <c r="XV169" s="63"/>
      <c r="XW169" s="63"/>
      <c r="XX169" s="63"/>
      <c r="XY169" s="63"/>
      <c r="XZ169" s="63"/>
      <c r="YA169" s="63"/>
      <c r="YB169" s="63"/>
      <c r="YC169" s="63"/>
      <c r="YD169" s="63"/>
      <c r="YE169" s="63"/>
      <c r="YF169" s="63"/>
      <c r="YG169" s="63"/>
      <c r="YH169" s="63"/>
      <c r="YI169" s="63"/>
      <c r="YJ169" s="63"/>
      <c r="YK169" s="63"/>
      <c r="YL169" s="63"/>
      <c r="YM169" s="63"/>
      <c r="YN169" s="63"/>
      <c r="YO169" s="63"/>
      <c r="YP169" s="63"/>
      <c r="YQ169" s="63"/>
      <c r="YR169" s="63"/>
      <c r="YS169" s="63"/>
      <c r="YT169" s="63"/>
      <c r="YU169" s="63"/>
      <c r="YV169" s="63"/>
      <c r="YW169" s="63"/>
      <c r="YX169" s="63"/>
      <c r="YY169" s="63"/>
      <c r="YZ169" s="63"/>
      <c r="ZA169" s="63"/>
      <c r="ZB169" s="63"/>
      <c r="ZC169" s="63"/>
      <c r="ZD169" s="63"/>
      <c r="ZE169" s="63"/>
      <c r="ZF169" s="63"/>
      <c r="ZG169" s="63"/>
      <c r="ZH169" s="63"/>
      <c r="ZI169" s="63"/>
      <c r="ZJ169" s="63"/>
      <c r="ZK169" s="63"/>
      <c r="ZL169" s="63"/>
      <c r="ZM169" s="63"/>
      <c r="ZN169" s="63"/>
      <c r="ZO169" s="63"/>
      <c r="ZP169" s="63"/>
      <c r="ZQ169" s="63"/>
      <c r="ZR169" s="63"/>
      <c r="ZS169" s="63"/>
      <c r="ZT169" s="63"/>
      <c r="ZU169" s="63"/>
      <c r="ZV169" s="63"/>
      <c r="ZW169" s="63"/>
      <c r="ZX169" s="63"/>
      <c r="ZY169" s="63"/>
      <c r="ZZ169" s="63"/>
      <c r="AAA169" s="63"/>
      <c r="AAB169" s="63"/>
      <c r="AAC169" s="63"/>
      <c r="AAD169" s="63"/>
      <c r="AAE169" s="63"/>
      <c r="AAF169" s="63"/>
      <c r="AAG169" s="63"/>
      <c r="AAH169" s="63"/>
      <c r="AAI169" s="63"/>
      <c r="AAJ169" s="63"/>
      <c r="AAK169" s="63"/>
      <c r="AAL169" s="63"/>
      <c r="AAM169" s="63"/>
      <c r="AAN169" s="63"/>
      <c r="AAO169" s="63"/>
      <c r="AAP169" s="63"/>
      <c r="AAQ169" s="63"/>
      <c r="AAR169" s="63"/>
      <c r="AAS169" s="63"/>
      <c r="AAT169" s="63"/>
      <c r="AAU169" s="63"/>
      <c r="AAV169" s="63"/>
      <c r="AAW169" s="63"/>
      <c r="AAX169" s="63"/>
      <c r="AAY169" s="63"/>
      <c r="AAZ169" s="63"/>
      <c r="ABA169" s="63"/>
      <c r="ABB169" s="63"/>
      <c r="ABC169" s="63"/>
      <c r="ABD169" s="63"/>
      <c r="ABE169" s="63"/>
      <c r="ABF169" s="63"/>
      <c r="ABG169" s="63"/>
      <c r="ABH169" s="63"/>
      <c r="ABI169" s="63"/>
      <c r="ABJ169" s="63"/>
      <c r="ABK169" s="63"/>
      <c r="ABL169" s="63"/>
      <c r="ABM169" s="63"/>
      <c r="ABN169" s="63"/>
      <c r="ABO169" s="63"/>
      <c r="ABP169" s="63"/>
      <c r="ABQ169" s="63"/>
      <c r="ABR169" s="63"/>
      <c r="ABS169" s="63"/>
      <c r="ABT169" s="63"/>
      <c r="ABU169" s="63"/>
      <c r="ABV169" s="63"/>
      <c r="ABW169" s="63"/>
      <c r="ABX169" s="63"/>
      <c r="ABY169" s="63"/>
      <c r="ABZ169" s="63"/>
      <c r="ACA169" s="63"/>
      <c r="ACB169" s="63"/>
      <c r="ACC169" s="63"/>
      <c r="ACD169" s="63"/>
      <c r="ACE169" s="63"/>
      <c r="ACF169" s="63"/>
      <c r="ACG169" s="63"/>
      <c r="ACH169" s="63"/>
      <c r="ACI169" s="63"/>
      <c r="ACJ169" s="63"/>
      <c r="ACK169" s="63"/>
      <c r="ACL169" s="63"/>
      <c r="ACM169" s="63"/>
      <c r="ACN169" s="63"/>
      <c r="ACO169" s="63"/>
      <c r="ACP169" s="63"/>
      <c r="ACQ169" s="63"/>
      <c r="ACR169" s="63"/>
      <c r="ACS169" s="63"/>
      <c r="ACT169" s="63"/>
      <c r="ACU169" s="63"/>
      <c r="ACV169" s="63"/>
      <c r="ACW169" s="63"/>
      <c r="ACX169" s="63"/>
      <c r="ACY169" s="63"/>
      <c r="ACZ169" s="63"/>
      <c r="ADA169" s="63"/>
      <c r="ADB169" s="63"/>
      <c r="ADC169" s="63"/>
      <c r="ADD169" s="63"/>
      <c r="ADE169" s="63"/>
      <c r="ADF169" s="63"/>
      <c r="ADG169" s="63"/>
      <c r="ADH169" s="63"/>
      <c r="ADI169" s="63"/>
      <c r="ADJ169" s="63"/>
      <c r="ADK169" s="63"/>
      <c r="ADL169" s="63"/>
      <c r="ADM169" s="63"/>
      <c r="ADN169" s="63"/>
      <c r="ADO169" s="63"/>
      <c r="ADP169" s="63"/>
      <c r="ADQ169" s="63"/>
      <c r="ADR169" s="63"/>
      <c r="ADS169" s="63"/>
      <c r="ADT169" s="63"/>
      <c r="ADU169" s="63"/>
      <c r="ADV169" s="63"/>
      <c r="ADW169" s="63"/>
      <c r="ADX169" s="63"/>
      <c r="ADY169" s="63"/>
      <c r="ADZ169" s="63"/>
      <c r="AEA169" s="63"/>
      <c r="AEB169" s="63"/>
      <c r="AEC169" s="63"/>
      <c r="AED169" s="63"/>
      <c r="AEE169" s="63"/>
      <c r="AEF169" s="63"/>
      <c r="AEG169" s="63"/>
      <c r="AEH169" s="63"/>
      <c r="AEI169" s="63"/>
      <c r="AEJ169" s="63"/>
      <c r="AEK169" s="63"/>
      <c r="AEL169" s="63"/>
      <c r="AEM169" s="63"/>
      <c r="AEN169" s="63"/>
      <c r="AEO169" s="63"/>
      <c r="AEP169" s="63"/>
      <c r="AEQ169" s="63"/>
      <c r="AER169" s="63"/>
      <c r="AES169" s="63"/>
      <c r="AET169" s="63"/>
      <c r="AEU169" s="63"/>
      <c r="AEV169" s="63"/>
      <c r="AEW169" s="63"/>
      <c r="AEX169" s="63"/>
      <c r="AEY169" s="63"/>
      <c r="AEZ169" s="63"/>
      <c r="AFA169" s="63"/>
      <c r="AFB169" s="63"/>
      <c r="AFC169" s="63"/>
      <c r="AFD169" s="63"/>
      <c r="AFE169" s="63"/>
      <c r="AFF169" s="63"/>
      <c r="AFG169" s="63"/>
      <c r="AFH169" s="63"/>
      <c r="AFI169" s="63"/>
      <c r="AFJ169" s="63"/>
      <c r="AFK169" s="63"/>
      <c r="AFL169" s="63"/>
      <c r="AFM169" s="63"/>
      <c r="AFN169" s="63"/>
      <c r="AFO169" s="63"/>
      <c r="AFP169" s="63"/>
      <c r="AFQ169" s="63"/>
      <c r="AFR169" s="63"/>
      <c r="AFS169" s="63"/>
      <c r="AFT169" s="63"/>
      <c r="AFU169" s="63"/>
      <c r="AFV169" s="63"/>
      <c r="AFW169" s="63"/>
      <c r="AFX169" s="63"/>
      <c r="AFY169" s="63"/>
      <c r="AFZ169" s="63"/>
      <c r="AGA169" s="63"/>
      <c r="AGB169" s="63"/>
      <c r="AGC169" s="63"/>
      <c r="AGD169" s="63"/>
      <c r="AGE169" s="63"/>
      <c r="AGF169" s="63"/>
      <c r="AGG169" s="63"/>
      <c r="AGH169" s="63"/>
      <c r="AGI169" s="63"/>
      <c r="AGJ169" s="63"/>
      <c r="AGK169" s="63"/>
      <c r="AGL169" s="63"/>
      <c r="AGM169" s="63"/>
      <c r="AGN169" s="63"/>
      <c r="AGO169" s="63"/>
      <c r="AGP169" s="63"/>
      <c r="AGQ169" s="63"/>
      <c r="AGR169" s="63"/>
      <c r="AGS169" s="63"/>
      <c r="AGT169" s="63"/>
      <c r="AGU169" s="63"/>
      <c r="AGV169" s="63"/>
      <c r="AGW169" s="63"/>
      <c r="AGX169" s="63"/>
      <c r="AGY169" s="63"/>
      <c r="AGZ169" s="63"/>
      <c r="AHA169" s="63"/>
      <c r="AHB169" s="63"/>
      <c r="AHC169" s="63"/>
      <c r="AHD169" s="63"/>
      <c r="AHE169" s="63"/>
      <c r="AHF169" s="63"/>
      <c r="AHG169" s="63"/>
      <c r="AHH169" s="63"/>
      <c r="AHI169" s="63"/>
      <c r="AHJ169" s="63"/>
      <c r="AHK169" s="63"/>
      <c r="AHL169" s="63"/>
      <c r="AHM169" s="63"/>
      <c r="AHN169" s="63"/>
      <c r="AHO169" s="63"/>
      <c r="AHP169" s="63"/>
      <c r="AHQ169" s="63"/>
      <c r="AHR169" s="63"/>
      <c r="AHS169" s="63"/>
      <c r="AHT169" s="63"/>
      <c r="AHU169" s="63"/>
      <c r="AHV169" s="63"/>
      <c r="AHW169" s="63"/>
      <c r="AHX169" s="63"/>
      <c r="AHY169" s="63"/>
      <c r="AHZ169" s="63"/>
      <c r="AIA169" s="63"/>
      <c r="AIB169" s="63"/>
      <c r="AIC169" s="63"/>
      <c r="AID169" s="63"/>
      <c r="AIE169" s="63"/>
      <c r="AIF169" s="63"/>
      <c r="AIG169" s="63"/>
      <c r="AIH169" s="63"/>
      <c r="AII169" s="63"/>
      <c r="AIJ169" s="63"/>
      <c r="AIK169" s="63"/>
      <c r="AIL169" s="63"/>
      <c r="AIM169" s="63"/>
      <c r="AIN169" s="63"/>
      <c r="AIO169" s="63"/>
      <c r="AIP169" s="63"/>
      <c r="AIQ169" s="63"/>
      <c r="AIR169" s="63"/>
      <c r="AIS169" s="63"/>
      <c r="AIT169" s="63"/>
      <c r="AIU169" s="63"/>
      <c r="AIV169" s="63"/>
      <c r="AIW169" s="63"/>
      <c r="AIX169" s="63"/>
      <c r="AIY169" s="63"/>
      <c r="AIZ169" s="63"/>
      <c r="AJA169" s="63"/>
      <c r="AJB169" s="63"/>
      <c r="AJC169" s="63"/>
      <c r="AJD169" s="63"/>
      <c r="AJE169" s="63"/>
      <c r="AJF169" s="63"/>
      <c r="AJG169" s="63"/>
      <c r="AJH169" s="63"/>
      <c r="AJI169" s="63"/>
      <c r="AJJ169" s="63"/>
      <c r="AJK169" s="63"/>
      <c r="AJL169" s="63"/>
      <c r="AJM169" s="63"/>
      <c r="AJN169" s="63"/>
      <c r="AJO169" s="63"/>
      <c r="AJP169" s="63"/>
      <c r="AJQ169" s="63"/>
      <c r="AJR169" s="63"/>
      <c r="AJS169" s="63"/>
      <c r="AJT169" s="63"/>
      <c r="AJU169" s="63"/>
      <c r="AJV169" s="63"/>
      <c r="AJW169" s="63"/>
      <c r="AJX169" s="63"/>
      <c r="AJY169" s="63"/>
      <c r="AJZ169" s="63"/>
      <c r="AKA169" s="63"/>
      <c r="AKB169" s="63"/>
      <c r="AKC169" s="63"/>
      <c r="AKD169" s="63"/>
      <c r="AKE169" s="63"/>
      <c r="AKF169" s="63"/>
      <c r="AKG169" s="63"/>
      <c r="AKH169" s="63"/>
      <c r="AKI169" s="63"/>
      <c r="AKJ169" s="63"/>
      <c r="AKK169" s="63"/>
      <c r="AKL169" s="63"/>
      <c r="AKM169" s="63"/>
      <c r="AKN169" s="63"/>
      <c r="AKO169" s="63"/>
      <c r="AKP169" s="63"/>
      <c r="AKQ169" s="63"/>
      <c r="AKR169" s="63"/>
      <c r="AKS169" s="63"/>
      <c r="AKT169" s="63"/>
      <c r="AKU169" s="63"/>
      <c r="AKV169" s="63"/>
      <c r="AKW169" s="63"/>
      <c r="AKX169" s="63"/>
      <c r="AKY169" s="63"/>
      <c r="AKZ169" s="63"/>
      <c r="ALA169" s="63"/>
      <c r="ALB169" s="63"/>
      <c r="ALC169" s="63"/>
      <c r="ALD169" s="63"/>
      <c r="ALE169" s="63"/>
      <c r="ALF169" s="63"/>
      <c r="ALG169" s="63"/>
      <c r="ALH169" s="63"/>
      <c r="ALI169" s="63"/>
      <c r="ALJ169" s="63"/>
      <c r="ALK169" s="63"/>
      <c r="ALL169" s="63"/>
      <c r="ALM169" s="63"/>
      <c r="ALN169" s="63"/>
      <c r="ALO169" s="63"/>
      <c r="ALP169" s="63"/>
      <c r="ALQ169" s="63"/>
      <c r="ALR169" s="63"/>
      <c r="ALS169" s="63"/>
      <c r="ALT169" s="63"/>
      <c r="ALU169" s="63"/>
      <c r="ALV169" s="63"/>
      <c r="ALW169" s="63"/>
      <c r="ALX169" s="63"/>
      <c r="ALY169" s="63"/>
      <c r="ALZ169" s="63"/>
      <c r="AMA169" s="63"/>
      <c r="AMB169" s="63"/>
      <c r="AMC169" s="63"/>
      <c r="AMD169" s="63"/>
      <c r="AME169" s="63"/>
      <c r="AMF169" s="63"/>
      <c r="AMG169" s="63"/>
      <c r="AMH169" s="63"/>
      <c r="AMI169" s="63"/>
    </row>
    <row r="170" spans="1:1023" s="62" customFormat="1" x14ac:dyDescent="0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  <c r="IU170" s="63"/>
      <c r="IV170" s="63"/>
      <c r="IW170" s="63"/>
      <c r="IX170" s="63"/>
      <c r="IY170" s="63"/>
      <c r="IZ170" s="63"/>
      <c r="JA170" s="63"/>
      <c r="JB170" s="63"/>
      <c r="JC170" s="63"/>
      <c r="JD170" s="63"/>
      <c r="JE170" s="63"/>
      <c r="JF170" s="63"/>
      <c r="JG170" s="63"/>
      <c r="JH170" s="63"/>
      <c r="JI170" s="63"/>
      <c r="JJ170" s="63"/>
      <c r="JK170" s="63"/>
      <c r="JL170" s="63"/>
      <c r="JM170" s="63"/>
      <c r="JN170" s="63"/>
      <c r="JO170" s="63"/>
      <c r="JP170" s="63"/>
      <c r="JQ170" s="63"/>
      <c r="JR170" s="63"/>
      <c r="JS170" s="63"/>
      <c r="JT170" s="63"/>
      <c r="JU170" s="63"/>
      <c r="JV170" s="63"/>
      <c r="JW170" s="63"/>
      <c r="JX170" s="63"/>
      <c r="JY170" s="63"/>
      <c r="JZ170" s="63"/>
      <c r="KA170" s="63"/>
      <c r="KB170" s="63"/>
      <c r="KC170" s="63"/>
      <c r="KD170" s="63"/>
      <c r="KE170" s="63"/>
      <c r="KF170" s="63"/>
      <c r="KG170" s="63"/>
      <c r="KH170" s="63"/>
      <c r="KI170" s="63"/>
      <c r="KJ170" s="63"/>
      <c r="KK170" s="63"/>
      <c r="KL170" s="63"/>
      <c r="KM170" s="63"/>
      <c r="KN170" s="63"/>
      <c r="KO170" s="63"/>
      <c r="KP170" s="63"/>
      <c r="KQ170" s="63"/>
      <c r="KR170" s="63"/>
      <c r="KS170" s="63"/>
      <c r="KT170" s="63"/>
      <c r="KU170" s="63"/>
      <c r="KV170" s="63"/>
      <c r="KW170" s="63"/>
      <c r="KX170" s="63"/>
      <c r="KY170" s="63"/>
      <c r="KZ170" s="63"/>
      <c r="LA170" s="63"/>
      <c r="LB170" s="63"/>
      <c r="LC170" s="63"/>
      <c r="LD170" s="63"/>
      <c r="LE170" s="63"/>
      <c r="LF170" s="63"/>
      <c r="LG170" s="63"/>
      <c r="LH170" s="63"/>
      <c r="LI170" s="63"/>
      <c r="LJ170" s="63"/>
      <c r="LK170" s="63"/>
      <c r="LL170" s="63"/>
      <c r="LM170" s="63"/>
      <c r="LN170" s="63"/>
      <c r="LO170" s="63"/>
      <c r="LP170" s="63"/>
      <c r="LQ170" s="63"/>
      <c r="LR170" s="63"/>
      <c r="LS170" s="63"/>
      <c r="LT170" s="63"/>
      <c r="LU170" s="63"/>
      <c r="LV170" s="63"/>
      <c r="LW170" s="63"/>
      <c r="LX170" s="63"/>
      <c r="LY170" s="63"/>
      <c r="LZ170" s="63"/>
      <c r="MA170" s="63"/>
      <c r="MB170" s="63"/>
      <c r="MC170" s="63"/>
      <c r="MD170" s="63"/>
      <c r="ME170" s="63"/>
      <c r="MF170" s="63"/>
      <c r="MG170" s="63"/>
      <c r="MH170" s="63"/>
      <c r="MI170" s="63"/>
      <c r="MJ170" s="63"/>
      <c r="MK170" s="63"/>
      <c r="ML170" s="63"/>
      <c r="MM170" s="63"/>
      <c r="MN170" s="63"/>
      <c r="MO170" s="63"/>
      <c r="MP170" s="63"/>
      <c r="MQ170" s="63"/>
      <c r="MR170" s="63"/>
      <c r="MS170" s="63"/>
      <c r="MT170" s="63"/>
      <c r="MU170" s="63"/>
      <c r="MV170" s="63"/>
      <c r="MW170" s="63"/>
      <c r="MX170" s="63"/>
      <c r="MY170" s="63"/>
      <c r="MZ170" s="63"/>
      <c r="NA170" s="63"/>
      <c r="NB170" s="63"/>
      <c r="NC170" s="63"/>
      <c r="ND170" s="63"/>
      <c r="NE170" s="63"/>
      <c r="NF170" s="63"/>
      <c r="NG170" s="63"/>
      <c r="NH170" s="63"/>
      <c r="NI170" s="63"/>
      <c r="NJ170" s="63"/>
      <c r="NK170" s="63"/>
      <c r="NL170" s="63"/>
      <c r="NM170" s="63"/>
      <c r="NN170" s="63"/>
      <c r="NO170" s="63"/>
      <c r="NP170" s="63"/>
      <c r="NQ170" s="63"/>
      <c r="NR170" s="63"/>
      <c r="NS170" s="63"/>
      <c r="NT170" s="63"/>
      <c r="NU170" s="63"/>
      <c r="NV170" s="63"/>
      <c r="NW170" s="63"/>
      <c r="NX170" s="63"/>
      <c r="NY170" s="63"/>
      <c r="NZ170" s="63"/>
      <c r="OA170" s="63"/>
      <c r="OB170" s="63"/>
      <c r="OC170" s="63"/>
      <c r="OD170" s="63"/>
      <c r="OE170" s="63"/>
      <c r="OF170" s="63"/>
      <c r="OG170" s="63"/>
      <c r="OH170" s="63"/>
      <c r="OI170" s="63"/>
      <c r="OJ170" s="63"/>
      <c r="OK170" s="63"/>
      <c r="OL170" s="63"/>
      <c r="OM170" s="63"/>
      <c r="ON170" s="63"/>
      <c r="OO170" s="63"/>
      <c r="OP170" s="63"/>
      <c r="OQ170" s="63"/>
      <c r="OR170" s="63"/>
      <c r="OS170" s="63"/>
      <c r="OT170" s="63"/>
      <c r="OU170" s="63"/>
      <c r="OV170" s="63"/>
      <c r="OW170" s="63"/>
      <c r="OX170" s="63"/>
      <c r="OY170" s="63"/>
      <c r="OZ170" s="63"/>
      <c r="PA170" s="63"/>
      <c r="PB170" s="63"/>
      <c r="PC170" s="63"/>
      <c r="PD170" s="63"/>
      <c r="PE170" s="63"/>
      <c r="PF170" s="63"/>
      <c r="PG170" s="63"/>
      <c r="PH170" s="63"/>
      <c r="PI170" s="63"/>
      <c r="PJ170" s="63"/>
      <c r="PK170" s="63"/>
      <c r="PL170" s="63"/>
      <c r="PM170" s="63"/>
      <c r="PN170" s="63"/>
      <c r="PO170" s="63"/>
      <c r="PP170" s="63"/>
      <c r="PQ170" s="63"/>
      <c r="PR170" s="63"/>
      <c r="PS170" s="63"/>
      <c r="PT170" s="63"/>
      <c r="PU170" s="63"/>
      <c r="PV170" s="63"/>
      <c r="PW170" s="63"/>
      <c r="PX170" s="63"/>
      <c r="PY170" s="63"/>
      <c r="PZ170" s="63"/>
      <c r="QA170" s="63"/>
      <c r="QB170" s="63"/>
      <c r="QC170" s="63"/>
      <c r="QD170" s="63"/>
      <c r="QE170" s="63"/>
      <c r="QF170" s="63"/>
      <c r="QG170" s="63"/>
      <c r="QH170" s="63"/>
      <c r="QI170" s="63"/>
      <c r="QJ170" s="63"/>
      <c r="QK170" s="63"/>
      <c r="QL170" s="63"/>
      <c r="QM170" s="63"/>
      <c r="QN170" s="63"/>
      <c r="QO170" s="63"/>
      <c r="QP170" s="63"/>
      <c r="QQ170" s="63"/>
      <c r="QR170" s="63"/>
      <c r="QS170" s="63"/>
      <c r="QT170" s="63"/>
      <c r="QU170" s="63"/>
      <c r="QV170" s="63"/>
      <c r="QW170" s="63"/>
      <c r="QX170" s="63"/>
      <c r="QY170" s="63"/>
      <c r="QZ170" s="63"/>
      <c r="RA170" s="63"/>
      <c r="RB170" s="63"/>
      <c r="RC170" s="63"/>
      <c r="RD170" s="63"/>
      <c r="RE170" s="63"/>
      <c r="RF170" s="63"/>
      <c r="RG170" s="63"/>
      <c r="RH170" s="63"/>
      <c r="RI170" s="63"/>
      <c r="RJ170" s="63"/>
      <c r="RK170" s="63"/>
      <c r="RL170" s="63"/>
      <c r="RM170" s="63"/>
      <c r="RN170" s="63"/>
      <c r="RO170" s="63"/>
      <c r="RP170" s="63"/>
      <c r="RQ170" s="63"/>
      <c r="RR170" s="63"/>
      <c r="RS170" s="63"/>
      <c r="RT170" s="63"/>
      <c r="RU170" s="63"/>
      <c r="RV170" s="63"/>
      <c r="RW170" s="63"/>
      <c r="RX170" s="63"/>
      <c r="RY170" s="63"/>
      <c r="RZ170" s="63"/>
      <c r="SA170" s="63"/>
      <c r="SB170" s="63"/>
      <c r="SC170" s="63"/>
      <c r="SD170" s="63"/>
      <c r="SE170" s="63"/>
      <c r="SF170" s="63"/>
      <c r="SG170" s="63"/>
      <c r="SH170" s="63"/>
      <c r="SI170" s="63"/>
      <c r="SJ170" s="63"/>
      <c r="SK170" s="63"/>
      <c r="SL170" s="63"/>
      <c r="SM170" s="63"/>
      <c r="SN170" s="63"/>
      <c r="SO170" s="63"/>
      <c r="SP170" s="63"/>
      <c r="SQ170" s="63"/>
      <c r="SR170" s="63"/>
      <c r="SS170" s="63"/>
      <c r="ST170" s="63"/>
      <c r="SU170" s="63"/>
      <c r="SV170" s="63"/>
      <c r="SW170" s="63"/>
      <c r="SX170" s="63"/>
      <c r="SY170" s="63"/>
      <c r="SZ170" s="63"/>
      <c r="TA170" s="63"/>
      <c r="TB170" s="63"/>
      <c r="TC170" s="63"/>
      <c r="TD170" s="63"/>
      <c r="TE170" s="63"/>
      <c r="TF170" s="63"/>
      <c r="TG170" s="63"/>
      <c r="TH170" s="63"/>
      <c r="TI170" s="63"/>
      <c r="TJ170" s="63"/>
      <c r="TK170" s="63"/>
      <c r="TL170" s="63"/>
      <c r="TM170" s="63"/>
      <c r="TN170" s="63"/>
      <c r="TO170" s="63"/>
      <c r="TP170" s="63"/>
      <c r="TQ170" s="63"/>
      <c r="TR170" s="63"/>
      <c r="TS170" s="63"/>
      <c r="TT170" s="63"/>
      <c r="TU170" s="63"/>
      <c r="TV170" s="63"/>
      <c r="TW170" s="63"/>
      <c r="TX170" s="63"/>
      <c r="TY170" s="63"/>
      <c r="TZ170" s="63"/>
      <c r="UA170" s="63"/>
      <c r="UB170" s="63"/>
      <c r="UC170" s="63"/>
      <c r="UD170" s="63"/>
      <c r="UE170" s="63"/>
      <c r="UF170" s="63"/>
      <c r="UG170" s="63"/>
      <c r="UH170" s="63"/>
      <c r="UI170" s="63"/>
      <c r="UJ170" s="63"/>
      <c r="UK170" s="63"/>
      <c r="UL170" s="63"/>
      <c r="UM170" s="63"/>
      <c r="UN170" s="63"/>
      <c r="UO170" s="63"/>
      <c r="UP170" s="63"/>
      <c r="UQ170" s="63"/>
      <c r="UR170" s="63"/>
      <c r="US170" s="63"/>
      <c r="UT170" s="63"/>
      <c r="UU170" s="63"/>
      <c r="UV170" s="63"/>
      <c r="UW170" s="63"/>
      <c r="UX170" s="63"/>
      <c r="UY170" s="63"/>
      <c r="UZ170" s="63"/>
      <c r="VA170" s="63"/>
      <c r="VB170" s="63"/>
      <c r="VC170" s="63"/>
      <c r="VD170" s="63"/>
      <c r="VE170" s="63"/>
      <c r="VF170" s="63"/>
      <c r="VG170" s="63"/>
      <c r="VH170" s="63"/>
      <c r="VI170" s="63"/>
      <c r="VJ170" s="63"/>
      <c r="VK170" s="63"/>
      <c r="VL170" s="63"/>
      <c r="VM170" s="63"/>
      <c r="VN170" s="63"/>
      <c r="VO170" s="63"/>
      <c r="VP170" s="63"/>
      <c r="VQ170" s="63"/>
      <c r="VR170" s="63"/>
      <c r="VS170" s="63"/>
      <c r="VT170" s="63"/>
      <c r="VU170" s="63"/>
      <c r="VV170" s="63"/>
      <c r="VW170" s="63"/>
      <c r="VX170" s="63"/>
      <c r="VY170" s="63"/>
      <c r="VZ170" s="63"/>
      <c r="WA170" s="63"/>
      <c r="WB170" s="63"/>
      <c r="WC170" s="63"/>
      <c r="WD170" s="63"/>
      <c r="WE170" s="63"/>
      <c r="WF170" s="63"/>
      <c r="WG170" s="63"/>
      <c r="WH170" s="63"/>
      <c r="WI170" s="63"/>
      <c r="WJ170" s="63"/>
      <c r="WK170" s="63"/>
      <c r="WL170" s="63"/>
      <c r="WM170" s="63"/>
      <c r="WN170" s="63"/>
      <c r="WO170" s="63"/>
      <c r="WP170" s="63"/>
      <c r="WQ170" s="63"/>
      <c r="WR170" s="63"/>
      <c r="WS170" s="63"/>
      <c r="WT170" s="63"/>
      <c r="WU170" s="63"/>
      <c r="WV170" s="63"/>
      <c r="WW170" s="63"/>
      <c r="WX170" s="63"/>
      <c r="WY170" s="63"/>
      <c r="WZ170" s="63"/>
      <c r="XA170" s="63"/>
      <c r="XB170" s="63"/>
      <c r="XC170" s="63"/>
      <c r="XD170" s="63"/>
      <c r="XE170" s="63"/>
      <c r="XF170" s="63"/>
      <c r="XG170" s="63"/>
      <c r="XH170" s="63"/>
      <c r="XI170" s="63"/>
      <c r="XJ170" s="63"/>
      <c r="XK170" s="63"/>
      <c r="XL170" s="63"/>
      <c r="XM170" s="63"/>
      <c r="XN170" s="63"/>
      <c r="XO170" s="63"/>
      <c r="XP170" s="63"/>
      <c r="XQ170" s="63"/>
      <c r="XR170" s="63"/>
      <c r="XS170" s="63"/>
      <c r="XT170" s="63"/>
      <c r="XU170" s="63"/>
      <c r="XV170" s="63"/>
      <c r="XW170" s="63"/>
      <c r="XX170" s="63"/>
      <c r="XY170" s="63"/>
      <c r="XZ170" s="63"/>
      <c r="YA170" s="63"/>
      <c r="YB170" s="63"/>
      <c r="YC170" s="63"/>
      <c r="YD170" s="63"/>
      <c r="YE170" s="63"/>
      <c r="YF170" s="63"/>
      <c r="YG170" s="63"/>
      <c r="YH170" s="63"/>
      <c r="YI170" s="63"/>
      <c r="YJ170" s="63"/>
      <c r="YK170" s="63"/>
      <c r="YL170" s="63"/>
      <c r="YM170" s="63"/>
      <c r="YN170" s="63"/>
      <c r="YO170" s="63"/>
      <c r="YP170" s="63"/>
      <c r="YQ170" s="63"/>
      <c r="YR170" s="63"/>
      <c r="YS170" s="63"/>
      <c r="YT170" s="63"/>
      <c r="YU170" s="63"/>
      <c r="YV170" s="63"/>
      <c r="YW170" s="63"/>
      <c r="YX170" s="63"/>
      <c r="YY170" s="63"/>
      <c r="YZ170" s="63"/>
      <c r="ZA170" s="63"/>
      <c r="ZB170" s="63"/>
      <c r="ZC170" s="63"/>
      <c r="ZD170" s="63"/>
      <c r="ZE170" s="63"/>
      <c r="ZF170" s="63"/>
      <c r="ZG170" s="63"/>
      <c r="ZH170" s="63"/>
      <c r="ZI170" s="63"/>
      <c r="ZJ170" s="63"/>
      <c r="ZK170" s="63"/>
      <c r="ZL170" s="63"/>
      <c r="ZM170" s="63"/>
      <c r="ZN170" s="63"/>
      <c r="ZO170" s="63"/>
      <c r="ZP170" s="63"/>
      <c r="ZQ170" s="63"/>
      <c r="ZR170" s="63"/>
      <c r="ZS170" s="63"/>
      <c r="ZT170" s="63"/>
      <c r="ZU170" s="63"/>
      <c r="ZV170" s="63"/>
      <c r="ZW170" s="63"/>
      <c r="ZX170" s="63"/>
      <c r="ZY170" s="63"/>
      <c r="ZZ170" s="63"/>
      <c r="AAA170" s="63"/>
      <c r="AAB170" s="63"/>
      <c r="AAC170" s="63"/>
      <c r="AAD170" s="63"/>
      <c r="AAE170" s="63"/>
      <c r="AAF170" s="63"/>
      <c r="AAG170" s="63"/>
      <c r="AAH170" s="63"/>
      <c r="AAI170" s="63"/>
      <c r="AAJ170" s="63"/>
      <c r="AAK170" s="63"/>
      <c r="AAL170" s="63"/>
      <c r="AAM170" s="63"/>
      <c r="AAN170" s="63"/>
      <c r="AAO170" s="63"/>
      <c r="AAP170" s="63"/>
      <c r="AAQ170" s="63"/>
      <c r="AAR170" s="63"/>
      <c r="AAS170" s="63"/>
      <c r="AAT170" s="63"/>
      <c r="AAU170" s="63"/>
      <c r="AAV170" s="63"/>
      <c r="AAW170" s="63"/>
      <c r="AAX170" s="63"/>
      <c r="AAY170" s="63"/>
      <c r="AAZ170" s="63"/>
      <c r="ABA170" s="63"/>
      <c r="ABB170" s="63"/>
      <c r="ABC170" s="63"/>
      <c r="ABD170" s="63"/>
      <c r="ABE170" s="63"/>
      <c r="ABF170" s="63"/>
      <c r="ABG170" s="63"/>
      <c r="ABH170" s="63"/>
      <c r="ABI170" s="63"/>
      <c r="ABJ170" s="63"/>
      <c r="ABK170" s="63"/>
      <c r="ABL170" s="63"/>
      <c r="ABM170" s="63"/>
      <c r="ABN170" s="63"/>
      <c r="ABO170" s="63"/>
      <c r="ABP170" s="63"/>
      <c r="ABQ170" s="63"/>
      <c r="ABR170" s="63"/>
      <c r="ABS170" s="63"/>
      <c r="ABT170" s="63"/>
      <c r="ABU170" s="63"/>
      <c r="ABV170" s="63"/>
      <c r="ABW170" s="63"/>
      <c r="ABX170" s="63"/>
      <c r="ABY170" s="63"/>
      <c r="ABZ170" s="63"/>
      <c r="ACA170" s="63"/>
      <c r="ACB170" s="63"/>
      <c r="ACC170" s="63"/>
      <c r="ACD170" s="63"/>
      <c r="ACE170" s="63"/>
      <c r="ACF170" s="63"/>
      <c r="ACG170" s="63"/>
      <c r="ACH170" s="63"/>
      <c r="ACI170" s="63"/>
      <c r="ACJ170" s="63"/>
      <c r="ACK170" s="63"/>
      <c r="ACL170" s="63"/>
      <c r="ACM170" s="63"/>
      <c r="ACN170" s="63"/>
      <c r="ACO170" s="63"/>
      <c r="ACP170" s="63"/>
      <c r="ACQ170" s="63"/>
      <c r="ACR170" s="63"/>
      <c r="ACS170" s="63"/>
      <c r="ACT170" s="63"/>
      <c r="ACU170" s="63"/>
      <c r="ACV170" s="63"/>
      <c r="ACW170" s="63"/>
      <c r="ACX170" s="63"/>
      <c r="ACY170" s="63"/>
      <c r="ACZ170" s="63"/>
      <c r="ADA170" s="63"/>
      <c r="ADB170" s="63"/>
      <c r="ADC170" s="63"/>
      <c r="ADD170" s="63"/>
      <c r="ADE170" s="63"/>
      <c r="ADF170" s="63"/>
      <c r="ADG170" s="63"/>
      <c r="ADH170" s="63"/>
      <c r="ADI170" s="63"/>
      <c r="ADJ170" s="63"/>
      <c r="ADK170" s="63"/>
      <c r="ADL170" s="63"/>
      <c r="ADM170" s="63"/>
      <c r="ADN170" s="63"/>
      <c r="ADO170" s="63"/>
      <c r="ADP170" s="63"/>
      <c r="ADQ170" s="63"/>
      <c r="ADR170" s="63"/>
      <c r="ADS170" s="63"/>
      <c r="ADT170" s="63"/>
      <c r="ADU170" s="63"/>
      <c r="ADV170" s="63"/>
      <c r="ADW170" s="63"/>
      <c r="ADX170" s="63"/>
      <c r="ADY170" s="63"/>
      <c r="ADZ170" s="63"/>
      <c r="AEA170" s="63"/>
      <c r="AEB170" s="63"/>
      <c r="AEC170" s="63"/>
      <c r="AED170" s="63"/>
      <c r="AEE170" s="63"/>
      <c r="AEF170" s="63"/>
      <c r="AEG170" s="63"/>
      <c r="AEH170" s="63"/>
      <c r="AEI170" s="63"/>
      <c r="AEJ170" s="63"/>
      <c r="AEK170" s="63"/>
      <c r="AEL170" s="63"/>
      <c r="AEM170" s="63"/>
      <c r="AEN170" s="63"/>
      <c r="AEO170" s="63"/>
      <c r="AEP170" s="63"/>
      <c r="AEQ170" s="63"/>
      <c r="AER170" s="63"/>
      <c r="AES170" s="63"/>
      <c r="AET170" s="63"/>
      <c r="AEU170" s="63"/>
      <c r="AEV170" s="63"/>
      <c r="AEW170" s="63"/>
      <c r="AEX170" s="63"/>
      <c r="AEY170" s="63"/>
      <c r="AEZ170" s="63"/>
      <c r="AFA170" s="63"/>
      <c r="AFB170" s="63"/>
      <c r="AFC170" s="63"/>
      <c r="AFD170" s="63"/>
      <c r="AFE170" s="63"/>
      <c r="AFF170" s="63"/>
      <c r="AFG170" s="63"/>
      <c r="AFH170" s="63"/>
      <c r="AFI170" s="63"/>
      <c r="AFJ170" s="63"/>
      <c r="AFK170" s="63"/>
      <c r="AFL170" s="63"/>
      <c r="AFM170" s="63"/>
      <c r="AFN170" s="63"/>
      <c r="AFO170" s="63"/>
      <c r="AFP170" s="63"/>
      <c r="AFQ170" s="63"/>
      <c r="AFR170" s="63"/>
      <c r="AFS170" s="63"/>
      <c r="AFT170" s="63"/>
      <c r="AFU170" s="63"/>
      <c r="AFV170" s="63"/>
      <c r="AFW170" s="63"/>
      <c r="AFX170" s="63"/>
      <c r="AFY170" s="63"/>
      <c r="AFZ170" s="63"/>
      <c r="AGA170" s="63"/>
      <c r="AGB170" s="63"/>
      <c r="AGC170" s="63"/>
      <c r="AGD170" s="63"/>
      <c r="AGE170" s="63"/>
      <c r="AGF170" s="63"/>
      <c r="AGG170" s="63"/>
      <c r="AGH170" s="63"/>
      <c r="AGI170" s="63"/>
      <c r="AGJ170" s="63"/>
      <c r="AGK170" s="63"/>
      <c r="AGL170" s="63"/>
      <c r="AGM170" s="63"/>
      <c r="AGN170" s="63"/>
      <c r="AGO170" s="63"/>
      <c r="AGP170" s="63"/>
      <c r="AGQ170" s="63"/>
      <c r="AGR170" s="63"/>
      <c r="AGS170" s="63"/>
      <c r="AGT170" s="63"/>
      <c r="AGU170" s="63"/>
      <c r="AGV170" s="63"/>
      <c r="AGW170" s="63"/>
      <c r="AGX170" s="63"/>
      <c r="AGY170" s="63"/>
      <c r="AGZ170" s="63"/>
      <c r="AHA170" s="63"/>
      <c r="AHB170" s="63"/>
      <c r="AHC170" s="63"/>
      <c r="AHD170" s="63"/>
      <c r="AHE170" s="63"/>
      <c r="AHF170" s="63"/>
      <c r="AHG170" s="63"/>
      <c r="AHH170" s="63"/>
      <c r="AHI170" s="63"/>
      <c r="AHJ170" s="63"/>
      <c r="AHK170" s="63"/>
      <c r="AHL170" s="63"/>
      <c r="AHM170" s="63"/>
      <c r="AHN170" s="63"/>
      <c r="AHO170" s="63"/>
      <c r="AHP170" s="63"/>
      <c r="AHQ170" s="63"/>
      <c r="AHR170" s="63"/>
      <c r="AHS170" s="63"/>
      <c r="AHT170" s="63"/>
      <c r="AHU170" s="63"/>
      <c r="AHV170" s="63"/>
      <c r="AHW170" s="63"/>
      <c r="AHX170" s="63"/>
      <c r="AHY170" s="63"/>
      <c r="AHZ170" s="63"/>
      <c r="AIA170" s="63"/>
      <c r="AIB170" s="63"/>
      <c r="AIC170" s="63"/>
      <c r="AID170" s="63"/>
      <c r="AIE170" s="63"/>
      <c r="AIF170" s="63"/>
      <c r="AIG170" s="63"/>
      <c r="AIH170" s="63"/>
      <c r="AII170" s="63"/>
      <c r="AIJ170" s="63"/>
      <c r="AIK170" s="63"/>
      <c r="AIL170" s="63"/>
      <c r="AIM170" s="63"/>
      <c r="AIN170" s="63"/>
      <c r="AIO170" s="63"/>
      <c r="AIP170" s="63"/>
      <c r="AIQ170" s="63"/>
      <c r="AIR170" s="63"/>
      <c r="AIS170" s="63"/>
      <c r="AIT170" s="63"/>
      <c r="AIU170" s="63"/>
      <c r="AIV170" s="63"/>
      <c r="AIW170" s="63"/>
      <c r="AIX170" s="63"/>
      <c r="AIY170" s="63"/>
      <c r="AIZ170" s="63"/>
      <c r="AJA170" s="63"/>
      <c r="AJB170" s="63"/>
      <c r="AJC170" s="63"/>
      <c r="AJD170" s="63"/>
      <c r="AJE170" s="63"/>
      <c r="AJF170" s="63"/>
      <c r="AJG170" s="63"/>
      <c r="AJH170" s="63"/>
      <c r="AJI170" s="63"/>
      <c r="AJJ170" s="63"/>
      <c r="AJK170" s="63"/>
      <c r="AJL170" s="63"/>
      <c r="AJM170" s="63"/>
      <c r="AJN170" s="63"/>
      <c r="AJO170" s="63"/>
      <c r="AJP170" s="63"/>
      <c r="AJQ170" s="63"/>
      <c r="AJR170" s="63"/>
      <c r="AJS170" s="63"/>
      <c r="AJT170" s="63"/>
      <c r="AJU170" s="63"/>
      <c r="AJV170" s="63"/>
      <c r="AJW170" s="63"/>
      <c r="AJX170" s="63"/>
      <c r="AJY170" s="63"/>
      <c r="AJZ170" s="63"/>
      <c r="AKA170" s="63"/>
      <c r="AKB170" s="63"/>
      <c r="AKC170" s="63"/>
      <c r="AKD170" s="63"/>
      <c r="AKE170" s="63"/>
      <c r="AKF170" s="63"/>
      <c r="AKG170" s="63"/>
      <c r="AKH170" s="63"/>
      <c r="AKI170" s="63"/>
      <c r="AKJ170" s="63"/>
      <c r="AKK170" s="63"/>
      <c r="AKL170" s="63"/>
      <c r="AKM170" s="63"/>
      <c r="AKN170" s="63"/>
      <c r="AKO170" s="63"/>
      <c r="AKP170" s="63"/>
      <c r="AKQ170" s="63"/>
      <c r="AKR170" s="63"/>
      <c r="AKS170" s="63"/>
      <c r="AKT170" s="63"/>
      <c r="AKU170" s="63"/>
      <c r="AKV170" s="63"/>
      <c r="AKW170" s="63"/>
      <c r="AKX170" s="63"/>
      <c r="AKY170" s="63"/>
      <c r="AKZ170" s="63"/>
      <c r="ALA170" s="63"/>
      <c r="ALB170" s="63"/>
      <c r="ALC170" s="63"/>
      <c r="ALD170" s="63"/>
      <c r="ALE170" s="63"/>
      <c r="ALF170" s="63"/>
      <c r="ALG170" s="63"/>
      <c r="ALH170" s="63"/>
      <c r="ALI170" s="63"/>
      <c r="ALJ170" s="63"/>
      <c r="ALK170" s="63"/>
      <c r="ALL170" s="63"/>
      <c r="ALM170" s="63"/>
      <c r="ALN170" s="63"/>
      <c r="ALO170" s="63"/>
      <c r="ALP170" s="63"/>
      <c r="ALQ170" s="63"/>
      <c r="ALR170" s="63"/>
      <c r="ALS170" s="63"/>
      <c r="ALT170" s="63"/>
      <c r="ALU170" s="63"/>
      <c r="ALV170" s="63"/>
      <c r="ALW170" s="63"/>
      <c r="ALX170" s="63"/>
      <c r="ALY170" s="63"/>
      <c r="ALZ170" s="63"/>
      <c r="AMA170" s="63"/>
      <c r="AMB170" s="63"/>
      <c r="AMC170" s="63"/>
      <c r="AMD170" s="63"/>
      <c r="AME170" s="63"/>
      <c r="AMF170" s="63"/>
      <c r="AMG170" s="63"/>
      <c r="AMH170" s="63"/>
      <c r="AMI170" s="63"/>
    </row>
    <row r="172" spans="1:1023" x14ac:dyDescent="0.25">
      <c r="A172" s="63"/>
      <c r="B172" s="97" t="s">
        <v>78</v>
      </c>
      <c r="C172" s="63"/>
      <c r="D172" s="63"/>
      <c r="E172" s="63"/>
      <c r="F172" s="63"/>
      <c r="G172" s="63"/>
      <c r="H172" s="63"/>
      <c r="I172" s="63"/>
      <c r="J172" s="63"/>
    </row>
    <row r="173" spans="1:1023" s="95" customFormat="1" ht="40.5" x14ac:dyDescent="0.25">
      <c r="A173" s="123"/>
      <c r="B173" s="131" t="s">
        <v>2</v>
      </c>
      <c r="C173" s="119" t="s">
        <v>3</v>
      </c>
      <c r="D173" s="119" t="s">
        <v>4</v>
      </c>
      <c r="E173" s="132" t="s">
        <v>12</v>
      </c>
      <c r="F173" s="14" t="s">
        <v>13</v>
      </c>
      <c r="G173" s="14" t="s">
        <v>17</v>
      </c>
      <c r="H173" s="14" t="s">
        <v>5</v>
      </c>
      <c r="I173" s="14" t="s">
        <v>6</v>
      </c>
      <c r="J173" s="2" t="s">
        <v>7</v>
      </c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  <c r="IU173" s="63"/>
      <c r="IV173" s="63"/>
      <c r="IW173" s="63"/>
      <c r="IX173" s="63"/>
      <c r="IY173" s="63"/>
      <c r="IZ173" s="63"/>
      <c r="JA173" s="63"/>
      <c r="JB173" s="63"/>
      <c r="JC173" s="63"/>
      <c r="JD173" s="63"/>
      <c r="JE173" s="63"/>
      <c r="JF173" s="63"/>
      <c r="JG173" s="63"/>
      <c r="JH173" s="63"/>
      <c r="JI173" s="63"/>
      <c r="JJ173" s="63"/>
      <c r="JK173" s="63"/>
      <c r="JL173" s="63"/>
      <c r="JM173" s="63"/>
      <c r="JN173" s="63"/>
      <c r="JO173" s="63"/>
      <c r="JP173" s="63"/>
      <c r="JQ173" s="63"/>
      <c r="JR173" s="63"/>
      <c r="JS173" s="63"/>
      <c r="JT173" s="63"/>
      <c r="JU173" s="63"/>
      <c r="JV173" s="63"/>
      <c r="JW173" s="63"/>
      <c r="JX173" s="63"/>
      <c r="JY173" s="63"/>
      <c r="JZ173" s="63"/>
      <c r="KA173" s="63"/>
      <c r="KB173" s="63"/>
      <c r="KC173" s="63"/>
      <c r="KD173" s="63"/>
      <c r="KE173" s="63"/>
      <c r="KF173" s="63"/>
      <c r="KG173" s="63"/>
      <c r="KH173" s="63"/>
      <c r="KI173" s="63"/>
      <c r="KJ173" s="63"/>
      <c r="KK173" s="63"/>
      <c r="KL173" s="63"/>
      <c r="KM173" s="63"/>
      <c r="KN173" s="63"/>
      <c r="KO173" s="63"/>
      <c r="KP173" s="63"/>
      <c r="KQ173" s="63"/>
      <c r="KR173" s="63"/>
      <c r="KS173" s="63"/>
      <c r="KT173" s="63"/>
      <c r="KU173" s="63"/>
      <c r="KV173" s="63"/>
      <c r="KW173" s="63"/>
      <c r="KX173" s="63"/>
      <c r="KY173" s="63"/>
      <c r="KZ173" s="63"/>
      <c r="LA173" s="63"/>
      <c r="LB173" s="63"/>
      <c r="LC173" s="63"/>
      <c r="LD173" s="63"/>
      <c r="LE173" s="63"/>
      <c r="LF173" s="63"/>
      <c r="LG173" s="63"/>
      <c r="LH173" s="63"/>
      <c r="LI173" s="63"/>
      <c r="LJ173" s="63"/>
      <c r="LK173" s="63"/>
      <c r="LL173" s="63"/>
      <c r="LM173" s="63"/>
      <c r="LN173" s="63"/>
      <c r="LO173" s="63"/>
      <c r="LP173" s="63"/>
      <c r="LQ173" s="63"/>
      <c r="LR173" s="63"/>
      <c r="LS173" s="63"/>
      <c r="LT173" s="63"/>
      <c r="LU173" s="63"/>
      <c r="LV173" s="63"/>
      <c r="LW173" s="63"/>
      <c r="LX173" s="63"/>
      <c r="LY173" s="63"/>
      <c r="LZ173" s="63"/>
      <c r="MA173" s="63"/>
      <c r="MB173" s="63"/>
      <c r="MC173" s="63"/>
      <c r="MD173" s="63"/>
      <c r="ME173" s="63"/>
      <c r="MF173" s="63"/>
      <c r="MG173" s="63"/>
      <c r="MH173" s="63"/>
      <c r="MI173" s="63"/>
      <c r="MJ173" s="63"/>
      <c r="MK173" s="63"/>
      <c r="ML173" s="63"/>
      <c r="MM173" s="63"/>
      <c r="MN173" s="63"/>
      <c r="MO173" s="63"/>
      <c r="MP173" s="63"/>
      <c r="MQ173" s="63"/>
      <c r="MR173" s="63"/>
      <c r="MS173" s="63"/>
      <c r="MT173" s="63"/>
      <c r="MU173" s="63"/>
      <c r="MV173" s="63"/>
      <c r="MW173" s="63"/>
      <c r="MX173" s="63"/>
      <c r="MY173" s="63"/>
      <c r="MZ173" s="63"/>
      <c r="NA173" s="63"/>
      <c r="NB173" s="63"/>
      <c r="NC173" s="63"/>
      <c r="ND173" s="63"/>
      <c r="NE173" s="63"/>
      <c r="NF173" s="63"/>
      <c r="NG173" s="63"/>
      <c r="NH173" s="63"/>
      <c r="NI173" s="63"/>
      <c r="NJ173" s="63"/>
      <c r="NK173" s="63"/>
      <c r="NL173" s="63"/>
      <c r="NM173" s="63"/>
      <c r="NN173" s="63"/>
      <c r="NO173" s="63"/>
      <c r="NP173" s="63"/>
      <c r="NQ173" s="63"/>
      <c r="NR173" s="63"/>
      <c r="NS173" s="63"/>
      <c r="NT173" s="63"/>
      <c r="NU173" s="63"/>
      <c r="NV173" s="63"/>
      <c r="NW173" s="63"/>
      <c r="NX173" s="63"/>
      <c r="NY173" s="63"/>
      <c r="NZ173" s="63"/>
      <c r="OA173" s="63"/>
      <c r="OB173" s="63"/>
      <c r="OC173" s="63"/>
      <c r="OD173" s="63"/>
      <c r="OE173" s="63"/>
      <c r="OF173" s="63"/>
      <c r="OG173" s="63"/>
      <c r="OH173" s="63"/>
      <c r="OI173" s="63"/>
      <c r="OJ173" s="63"/>
      <c r="OK173" s="63"/>
      <c r="OL173" s="63"/>
      <c r="OM173" s="63"/>
      <c r="ON173" s="63"/>
      <c r="OO173" s="63"/>
      <c r="OP173" s="63"/>
      <c r="OQ173" s="63"/>
      <c r="OR173" s="63"/>
      <c r="OS173" s="63"/>
      <c r="OT173" s="63"/>
      <c r="OU173" s="63"/>
      <c r="OV173" s="63"/>
      <c r="OW173" s="63"/>
      <c r="OX173" s="63"/>
      <c r="OY173" s="63"/>
      <c r="OZ173" s="63"/>
      <c r="PA173" s="63"/>
      <c r="PB173" s="63"/>
      <c r="PC173" s="63"/>
      <c r="PD173" s="63"/>
      <c r="PE173" s="63"/>
      <c r="PF173" s="63"/>
      <c r="PG173" s="63"/>
      <c r="PH173" s="63"/>
      <c r="PI173" s="63"/>
      <c r="PJ173" s="63"/>
      <c r="PK173" s="63"/>
      <c r="PL173" s="63"/>
      <c r="PM173" s="63"/>
      <c r="PN173" s="63"/>
      <c r="PO173" s="63"/>
      <c r="PP173" s="63"/>
      <c r="PQ173" s="63"/>
      <c r="PR173" s="63"/>
      <c r="PS173" s="63"/>
      <c r="PT173" s="63"/>
      <c r="PU173" s="63"/>
      <c r="PV173" s="63"/>
      <c r="PW173" s="63"/>
      <c r="PX173" s="63"/>
      <c r="PY173" s="63"/>
      <c r="PZ173" s="63"/>
      <c r="QA173" s="63"/>
      <c r="QB173" s="63"/>
      <c r="QC173" s="63"/>
      <c r="QD173" s="63"/>
      <c r="QE173" s="63"/>
      <c r="QF173" s="63"/>
      <c r="QG173" s="63"/>
      <c r="QH173" s="63"/>
      <c r="QI173" s="63"/>
      <c r="QJ173" s="63"/>
      <c r="QK173" s="63"/>
      <c r="QL173" s="63"/>
      <c r="QM173" s="63"/>
      <c r="QN173" s="63"/>
      <c r="QO173" s="63"/>
      <c r="QP173" s="63"/>
      <c r="QQ173" s="63"/>
      <c r="QR173" s="63"/>
      <c r="QS173" s="63"/>
      <c r="QT173" s="63"/>
      <c r="QU173" s="63"/>
      <c r="QV173" s="63"/>
      <c r="QW173" s="63"/>
      <c r="QX173" s="63"/>
      <c r="QY173" s="63"/>
      <c r="QZ173" s="63"/>
      <c r="RA173" s="63"/>
      <c r="RB173" s="63"/>
      <c r="RC173" s="63"/>
      <c r="RD173" s="63"/>
      <c r="RE173" s="63"/>
      <c r="RF173" s="63"/>
      <c r="RG173" s="63"/>
      <c r="RH173" s="63"/>
      <c r="RI173" s="63"/>
      <c r="RJ173" s="63"/>
      <c r="RK173" s="63"/>
      <c r="RL173" s="63"/>
      <c r="RM173" s="63"/>
      <c r="RN173" s="63"/>
      <c r="RO173" s="63"/>
      <c r="RP173" s="63"/>
      <c r="RQ173" s="63"/>
      <c r="RR173" s="63"/>
      <c r="RS173" s="63"/>
      <c r="RT173" s="63"/>
      <c r="RU173" s="63"/>
      <c r="RV173" s="63"/>
      <c r="RW173" s="63"/>
      <c r="RX173" s="63"/>
      <c r="RY173" s="63"/>
      <c r="RZ173" s="63"/>
      <c r="SA173" s="63"/>
      <c r="SB173" s="63"/>
      <c r="SC173" s="63"/>
      <c r="SD173" s="63"/>
      <c r="SE173" s="63"/>
      <c r="SF173" s="63"/>
      <c r="SG173" s="63"/>
      <c r="SH173" s="63"/>
      <c r="SI173" s="63"/>
      <c r="SJ173" s="63"/>
      <c r="SK173" s="63"/>
      <c r="SL173" s="63"/>
      <c r="SM173" s="63"/>
      <c r="SN173" s="63"/>
      <c r="SO173" s="63"/>
      <c r="SP173" s="63"/>
      <c r="SQ173" s="63"/>
      <c r="SR173" s="63"/>
      <c r="SS173" s="63"/>
      <c r="ST173" s="63"/>
      <c r="SU173" s="63"/>
      <c r="SV173" s="63"/>
      <c r="SW173" s="63"/>
      <c r="SX173" s="63"/>
      <c r="SY173" s="63"/>
      <c r="SZ173" s="63"/>
      <c r="TA173" s="63"/>
      <c r="TB173" s="63"/>
      <c r="TC173" s="63"/>
      <c r="TD173" s="63"/>
      <c r="TE173" s="63"/>
      <c r="TF173" s="63"/>
      <c r="TG173" s="63"/>
      <c r="TH173" s="63"/>
      <c r="TI173" s="63"/>
      <c r="TJ173" s="63"/>
      <c r="TK173" s="63"/>
      <c r="TL173" s="63"/>
      <c r="TM173" s="63"/>
      <c r="TN173" s="63"/>
      <c r="TO173" s="63"/>
      <c r="TP173" s="63"/>
      <c r="TQ173" s="63"/>
      <c r="TR173" s="63"/>
      <c r="TS173" s="63"/>
      <c r="TT173" s="63"/>
      <c r="TU173" s="63"/>
      <c r="TV173" s="63"/>
      <c r="TW173" s="63"/>
      <c r="TX173" s="63"/>
      <c r="TY173" s="63"/>
      <c r="TZ173" s="63"/>
      <c r="UA173" s="63"/>
      <c r="UB173" s="63"/>
      <c r="UC173" s="63"/>
      <c r="UD173" s="63"/>
      <c r="UE173" s="63"/>
      <c r="UF173" s="63"/>
      <c r="UG173" s="63"/>
      <c r="UH173" s="63"/>
      <c r="UI173" s="63"/>
      <c r="UJ173" s="63"/>
      <c r="UK173" s="63"/>
      <c r="UL173" s="63"/>
      <c r="UM173" s="63"/>
      <c r="UN173" s="63"/>
      <c r="UO173" s="63"/>
      <c r="UP173" s="63"/>
      <c r="UQ173" s="63"/>
      <c r="UR173" s="63"/>
      <c r="US173" s="63"/>
      <c r="UT173" s="63"/>
      <c r="UU173" s="63"/>
      <c r="UV173" s="63"/>
      <c r="UW173" s="63"/>
      <c r="UX173" s="63"/>
      <c r="UY173" s="63"/>
      <c r="UZ173" s="63"/>
      <c r="VA173" s="63"/>
      <c r="VB173" s="63"/>
      <c r="VC173" s="63"/>
      <c r="VD173" s="63"/>
      <c r="VE173" s="63"/>
      <c r="VF173" s="63"/>
      <c r="VG173" s="63"/>
      <c r="VH173" s="63"/>
      <c r="VI173" s="63"/>
      <c r="VJ173" s="63"/>
      <c r="VK173" s="63"/>
      <c r="VL173" s="63"/>
      <c r="VM173" s="63"/>
      <c r="VN173" s="63"/>
      <c r="VO173" s="63"/>
      <c r="VP173" s="63"/>
      <c r="VQ173" s="63"/>
      <c r="VR173" s="63"/>
      <c r="VS173" s="63"/>
      <c r="VT173" s="63"/>
      <c r="VU173" s="63"/>
      <c r="VV173" s="63"/>
      <c r="VW173" s="63"/>
      <c r="VX173" s="63"/>
      <c r="VY173" s="63"/>
      <c r="VZ173" s="63"/>
      <c r="WA173" s="63"/>
      <c r="WB173" s="63"/>
      <c r="WC173" s="63"/>
      <c r="WD173" s="63"/>
      <c r="WE173" s="63"/>
      <c r="WF173" s="63"/>
      <c r="WG173" s="63"/>
      <c r="WH173" s="63"/>
      <c r="WI173" s="63"/>
      <c r="WJ173" s="63"/>
      <c r="WK173" s="63"/>
      <c r="WL173" s="63"/>
      <c r="WM173" s="63"/>
      <c r="WN173" s="63"/>
      <c r="WO173" s="63"/>
      <c r="WP173" s="63"/>
      <c r="WQ173" s="63"/>
      <c r="WR173" s="63"/>
      <c r="WS173" s="63"/>
      <c r="WT173" s="63"/>
      <c r="WU173" s="63"/>
      <c r="WV173" s="63"/>
      <c r="WW173" s="63"/>
      <c r="WX173" s="63"/>
      <c r="WY173" s="63"/>
      <c r="WZ173" s="63"/>
      <c r="XA173" s="63"/>
      <c r="XB173" s="63"/>
      <c r="XC173" s="63"/>
      <c r="XD173" s="63"/>
      <c r="XE173" s="63"/>
      <c r="XF173" s="63"/>
      <c r="XG173" s="63"/>
      <c r="XH173" s="63"/>
      <c r="XI173" s="63"/>
      <c r="XJ173" s="63"/>
      <c r="XK173" s="63"/>
      <c r="XL173" s="63"/>
      <c r="XM173" s="63"/>
      <c r="XN173" s="63"/>
      <c r="XO173" s="63"/>
      <c r="XP173" s="63"/>
      <c r="XQ173" s="63"/>
      <c r="XR173" s="63"/>
      <c r="XS173" s="63"/>
      <c r="XT173" s="63"/>
      <c r="XU173" s="63"/>
      <c r="XV173" s="63"/>
      <c r="XW173" s="63"/>
      <c r="XX173" s="63"/>
      <c r="XY173" s="63"/>
      <c r="XZ173" s="63"/>
      <c r="YA173" s="63"/>
      <c r="YB173" s="63"/>
      <c r="YC173" s="63"/>
      <c r="YD173" s="63"/>
      <c r="YE173" s="63"/>
      <c r="YF173" s="63"/>
      <c r="YG173" s="63"/>
      <c r="YH173" s="63"/>
      <c r="YI173" s="63"/>
      <c r="YJ173" s="63"/>
      <c r="YK173" s="63"/>
      <c r="YL173" s="63"/>
      <c r="YM173" s="63"/>
      <c r="YN173" s="63"/>
      <c r="YO173" s="63"/>
      <c r="YP173" s="63"/>
      <c r="YQ173" s="63"/>
      <c r="YR173" s="63"/>
      <c r="YS173" s="63"/>
      <c r="YT173" s="63"/>
      <c r="YU173" s="63"/>
      <c r="YV173" s="63"/>
      <c r="YW173" s="63"/>
      <c r="YX173" s="63"/>
      <c r="YY173" s="63"/>
      <c r="YZ173" s="63"/>
      <c r="ZA173" s="63"/>
      <c r="ZB173" s="63"/>
      <c r="ZC173" s="63"/>
      <c r="ZD173" s="63"/>
      <c r="ZE173" s="63"/>
      <c r="ZF173" s="63"/>
      <c r="ZG173" s="63"/>
      <c r="ZH173" s="63"/>
      <c r="ZI173" s="63"/>
      <c r="ZJ173" s="63"/>
      <c r="ZK173" s="63"/>
      <c r="ZL173" s="63"/>
      <c r="ZM173" s="63"/>
      <c r="ZN173" s="63"/>
      <c r="ZO173" s="63"/>
      <c r="ZP173" s="63"/>
      <c r="ZQ173" s="63"/>
      <c r="ZR173" s="63"/>
      <c r="ZS173" s="63"/>
      <c r="ZT173" s="63"/>
      <c r="ZU173" s="63"/>
      <c r="ZV173" s="63"/>
      <c r="ZW173" s="63"/>
      <c r="ZX173" s="63"/>
      <c r="ZY173" s="63"/>
      <c r="ZZ173" s="63"/>
      <c r="AAA173" s="63"/>
      <c r="AAB173" s="63"/>
      <c r="AAC173" s="63"/>
      <c r="AAD173" s="63"/>
      <c r="AAE173" s="63"/>
      <c r="AAF173" s="63"/>
      <c r="AAG173" s="63"/>
      <c r="AAH173" s="63"/>
      <c r="AAI173" s="63"/>
      <c r="AAJ173" s="63"/>
      <c r="AAK173" s="63"/>
      <c r="AAL173" s="63"/>
      <c r="AAM173" s="63"/>
      <c r="AAN173" s="63"/>
      <c r="AAO173" s="63"/>
      <c r="AAP173" s="63"/>
      <c r="AAQ173" s="63"/>
      <c r="AAR173" s="63"/>
      <c r="AAS173" s="63"/>
      <c r="AAT173" s="63"/>
      <c r="AAU173" s="63"/>
      <c r="AAV173" s="63"/>
      <c r="AAW173" s="63"/>
      <c r="AAX173" s="63"/>
      <c r="AAY173" s="63"/>
      <c r="AAZ173" s="63"/>
      <c r="ABA173" s="63"/>
      <c r="ABB173" s="63"/>
      <c r="ABC173" s="63"/>
      <c r="ABD173" s="63"/>
      <c r="ABE173" s="63"/>
      <c r="ABF173" s="63"/>
      <c r="ABG173" s="63"/>
      <c r="ABH173" s="63"/>
      <c r="ABI173" s="63"/>
      <c r="ABJ173" s="63"/>
      <c r="ABK173" s="63"/>
      <c r="ABL173" s="63"/>
      <c r="ABM173" s="63"/>
      <c r="ABN173" s="63"/>
      <c r="ABO173" s="63"/>
      <c r="ABP173" s="63"/>
      <c r="ABQ173" s="63"/>
      <c r="ABR173" s="63"/>
      <c r="ABS173" s="63"/>
      <c r="ABT173" s="63"/>
      <c r="ABU173" s="63"/>
      <c r="ABV173" s="63"/>
      <c r="ABW173" s="63"/>
      <c r="ABX173" s="63"/>
      <c r="ABY173" s="63"/>
      <c r="ABZ173" s="63"/>
      <c r="ACA173" s="63"/>
      <c r="ACB173" s="63"/>
      <c r="ACC173" s="63"/>
      <c r="ACD173" s="63"/>
      <c r="ACE173" s="63"/>
      <c r="ACF173" s="63"/>
      <c r="ACG173" s="63"/>
      <c r="ACH173" s="63"/>
      <c r="ACI173" s="63"/>
      <c r="ACJ173" s="63"/>
      <c r="ACK173" s="63"/>
      <c r="ACL173" s="63"/>
      <c r="ACM173" s="63"/>
      <c r="ACN173" s="63"/>
      <c r="ACO173" s="63"/>
      <c r="ACP173" s="63"/>
      <c r="ACQ173" s="63"/>
      <c r="ACR173" s="63"/>
      <c r="ACS173" s="63"/>
      <c r="ACT173" s="63"/>
      <c r="ACU173" s="63"/>
      <c r="ACV173" s="63"/>
      <c r="ACW173" s="63"/>
      <c r="ACX173" s="63"/>
      <c r="ACY173" s="63"/>
      <c r="ACZ173" s="63"/>
      <c r="ADA173" s="63"/>
      <c r="ADB173" s="63"/>
      <c r="ADC173" s="63"/>
      <c r="ADD173" s="63"/>
      <c r="ADE173" s="63"/>
      <c r="ADF173" s="63"/>
      <c r="ADG173" s="63"/>
      <c r="ADH173" s="63"/>
      <c r="ADI173" s="63"/>
      <c r="ADJ173" s="63"/>
      <c r="ADK173" s="63"/>
      <c r="ADL173" s="63"/>
      <c r="ADM173" s="63"/>
      <c r="ADN173" s="63"/>
      <c r="ADO173" s="63"/>
      <c r="ADP173" s="63"/>
      <c r="ADQ173" s="63"/>
      <c r="ADR173" s="63"/>
      <c r="ADS173" s="63"/>
      <c r="ADT173" s="63"/>
      <c r="ADU173" s="63"/>
      <c r="ADV173" s="63"/>
      <c r="ADW173" s="63"/>
      <c r="ADX173" s="63"/>
      <c r="ADY173" s="63"/>
      <c r="ADZ173" s="63"/>
      <c r="AEA173" s="63"/>
      <c r="AEB173" s="63"/>
      <c r="AEC173" s="63"/>
      <c r="AED173" s="63"/>
      <c r="AEE173" s="63"/>
      <c r="AEF173" s="63"/>
      <c r="AEG173" s="63"/>
      <c r="AEH173" s="63"/>
      <c r="AEI173" s="63"/>
      <c r="AEJ173" s="63"/>
      <c r="AEK173" s="63"/>
      <c r="AEL173" s="63"/>
      <c r="AEM173" s="63"/>
      <c r="AEN173" s="63"/>
      <c r="AEO173" s="63"/>
      <c r="AEP173" s="63"/>
      <c r="AEQ173" s="63"/>
      <c r="AER173" s="63"/>
      <c r="AES173" s="63"/>
      <c r="AET173" s="63"/>
      <c r="AEU173" s="63"/>
      <c r="AEV173" s="63"/>
      <c r="AEW173" s="63"/>
      <c r="AEX173" s="63"/>
      <c r="AEY173" s="63"/>
      <c r="AEZ173" s="63"/>
      <c r="AFA173" s="63"/>
      <c r="AFB173" s="63"/>
      <c r="AFC173" s="63"/>
      <c r="AFD173" s="63"/>
      <c r="AFE173" s="63"/>
      <c r="AFF173" s="63"/>
      <c r="AFG173" s="63"/>
      <c r="AFH173" s="63"/>
      <c r="AFI173" s="63"/>
      <c r="AFJ173" s="63"/>
      <c r="AFK173" s="63"/>
      <c r="AFL173" s="63"/>
      <c r="AFM173" s="63"/>
      <c r="AFN173" s="63"/>
      <c r="AFO173" s="63"/>
      <c r="AFP173" s="63"/>
      <c r="AFQ173" s="63"/>
      <c r="AFR173" s="63"/>
      <c r="AFS173" s="63"/>
      <c r="AFT173" s="63"/>
      <c r="AFU173" s="63"/>
      <c r="AFV173" s="63"/>
      <c r="AFW173" s="63"/>
      <c r="AFX173" s="63"/>
      <c r="AFY173" s="63"/>
      <c r="AFZ173" s="63"/>
      <c r="AGA173" s="63"/>
      <c r="AGB173" s="63"/>
      <c r="AGC173" s="63"/>
      <c r="AGD173" s="63"/>
      <c r="AGE173" s="63"/>
      <c r="AGF173" s="63"/>
      <c r="AGG173" s="63"/>
      <c r="AGH173" s="63"/>
      <c r="AGI173" s="63"/>
      <c r="AGJ173" s="63"/>
      <c r="AGK173" s="63"/>
      <c r="AGL173" s="63"/>
      <c r="AGM173" s="63"/>
      <c r="AGN173" s="63"/>
      <c r="AGO173" s="63"/>
      <c r="AGP173" s="63"/>
      <c r="AGQ173" s="63"/>
      <c r="AGR173" s="63"/>
      <c r="AGS173" s="63"/>
      <c r="AGT173" s="63"/>
      <c r="AGU173" s="63"/>
      <c r="AGV173" s="63"/>
      <c r="AGW173" s="63"/>
      <c r="AGX173" s="63"/>
      <c r="AGY173" s="63"/>
      <c r="AGZ173" s="63"/>
      <c r="AHA173" s="63"/>
      <c r="AHB173" s="63"/>
      <c r="AHC173" s="63"/>
      <c r="AHD173" s="63"/>
      <c r="AHE173" s="63"/>
      <c r="AHF173" s="63"/>
      <c r="AHG173" s="63"/>
      <c r="AHH173" s="63"/>
      <c r="AHI173" s="63"/>
      <c r="AHJ173" s="63"/>
      <c r="AHK173" s="63"/>
      <c r="AHL173" s="63"/>
      <c r="AHM173" s="63"/>
      <c r="AHN173" s="63"/>
      <c r="AHO173" s="63"/>
      <c r="AHP173" s="63"/>
      <c r="AHQ173" s="63"/>
      <c r="AHR173" s="63"/>
      <c r="AHS173" s="63"/>
      <c r="AHT173" s="63"/>
      <c r="AHU173" s="63"/>
      <c r="AHV173" s="63"/>
      <c r="AHW173" s="63"/>
      <c r="AHX173" s="63"/>
      <c r="AHY173" s="63"/>
      <c r="AHZ173" s="63"/>
      <c r="AIA173" s="63"/>
      <c r="AIB173" s="63"/>
      <c r="AIC173" s="63"/>
      <c r="AID173" s="63"/>
      <c r="AIE173" s="63"/>
      <c r="AIF173" s="63"/>
      <c r="AIG173" s="63"/>
      <c r="AIH173" s="63"/>
      <c r="AII173" s="63"/>
      <c r="AIJ173" s="63"/>
      <c r="AIK173" s="63"/>
      <c r="AIL173" s="63"/>
      <c r="AIM173" s="63"/>
      <c r="AIN173" s="63"/>
      <c r="AIO173" s="63"/>
      <c r="AIP173" s="63"/>
      <c r="AIQ173" s="63"/>
      <c r="AIR173" s="63"/>
      <c r="AIS173" s="63"/>
      <c r="AIT173" s="63"/>
      <c r="AIU173" s="63"/>
      <c r="AIV173" s="63"/>
      <c r="AIW173" s="63"/>
      <c r="AIX173" s="63"/>
      <c r="AIY173" s="63"/>
      <c r="AIZ173" s="63"/>
      <c r="AJA173" s="63"/>
      <c r="AJB173" s="63"/>
      <c r="AJC173" s="63"/>
      <c r="AJD173" s="63"/>
      <c r="AJE173" s="63"/>
      <c r="AJF173" s="63"/>
      <c r="AJG173" s="63"/>
      <c r="AJH173" s="63"/>
      <c r="AJI173" s="63"/>
      <c r="AJJ173" s="63"/>
      <c r="AJK173" s="63"/>
      <c r="AJL173" s="63"/>
      <c r="AJM173" s="63"/>
      <c r="AJN173" s="63"/>
      <c r="AJO173" s="63"/>
      <c r="AJP173" s="63"/>
      <c r="AJQ173" s="63"/>
      <c r="AJR173" s="63"/>
      <c r="AJS173" s="63"/>
      <c r="AJT173" s="63"/>
      <c r="AJU173" s="63"/>
      <c r="AJV173" s="63"/>
      <c r="AJW173" s="63"/>
      <c r="AJX173" s="63"/>
      <c r="AJY173" s="63"/>
      <c r="AJZ173" s="63"/>
      <c r="AKA173" s="63"/>
      <c r="AKB173" s="63"/>
      <c r="AKC173" s="63"/>
      <c r="AKD173" s="63"/>
      <c r="AKE173" s="63"/>
      <c r="AKF173" s="63"/>
      <c r="AKG173" s="63"/>
      <c r="AKH173" s="63"/>
      <c r="AKI173" s="63"/>
      <c r="AKJ173" s="63"/>
      <c r="AKK173" s="63"/>
      <c r="AKL173" s="63"/>
      <c r="AKM173" s="63"/>
      <c r="AKN173" s="63"/>
      <c r="AKO173" s="63"/>
      <c r="AKP173" s="63"/>
      <c r="AKQ173" s="63"/>
      <c r="AKR173" s="63"/>
      <c r="AKS173" s="63"/>
      <c r="AKT173" s="63"/>
      <c r="AKU173" s="63"/>
      <c r="AKV173" s="63"/>
      <c r="AKW173" s="63"/>
      <c r="AKX173" s="63"/>
      <c r="AKY173" s="63"/>
      <c r="AKZ173" s="63"/>
      <c r="ALA173" s="63"/>
      <c r="ALB173" s="63"/>
      <c r="ALC173" s="63"/>
      <c r="ALD173" s="63"/>
      <c r="ALE173" s="63"/>
      <c r="ALF173" s="63"/>
      <c r="ALG173" s="63"/>
      <c r="ALH173" s="63"/>
      <c r="ALI173" s="63"/>
      <c r="ALJ173" s="63"/>
      <c r="ALK173" s="63"/>
      <c r="ALL173" s="63"/>
      <c r="ALM173" s="63"/>
      <c r="ALN173" s="63"/>
      <c r="ALO173" s="63"/>
      <c r="ALP173" s="63"/>
      <c r="ALQ173" s="63"/>
      <c r="ALR173" s="63"/>
      <c r="ALS173" s="63"/>
      <c r="ALT173" s="63"/>
      <c r="ALU173" s="63"/>
      <c r="ALV173" s="63"/>
      <c r="ALW173" s="63"/>
      <c r="ALX173" s="63"/>
      <c r="ALY173" s="63"/>
      <c r="ALZ173" s="63"/>
      <c r="AMA173" s="63"/>
      <c r="AMB173" s="63"/>
      <c r="AMC173" s="63"/>
      <c r="AMD173" s="63"/>
      <c r="AME173" s="63"/>
      <c r="AMF173" s="63"/>
      <c r="AMG173" s="63"/>
      <c r="AMH173" s="63"/>
      <c r="AMI173" s="63"/>
    </row>
    <row r="174" spans="1:1023" s="95" customFormat="1" ht="185.25" x14ac:dyDescent="0.3">
      <c r="A174" s="123"/>
      <c r="B174" s="147" t="s">
        <v>107</v>
      </c>
      <c r="C174" s="139" t="s">
        <v>9</v>
      </c>
      <c r="D174" s="139">
        <v>50</v>
      </c>
      <c r="E174" s="138">
        <v>0.69</v>
      </c>
      <c r="F174" s="155">
        <f>E174*G174+E174</f>
        <v>0.74519999999999997</v>
      </c>
      <c r="G174" s="59">
        <v>0.08</v>
      </c>
      <c r="H174" s="127">
        <f t="shared" ref="H174" si="22">D174*E174</f>
        <v>34.5</v>
      </c>
      <c r="I174" s="127">
        <f t="shared" ref="I174" si="23">D174*F174</f>
        <v>37.26</v>
      </c>
      <c r="J174" s="119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  <c r="IU174" s="63"/>
      <c r="IV174" s="63"/>
      <c r="IW174" s="63"/>
      <c r="IX174" s="63"/>
      <c r="IY174" s="63"/>
      <c r="IZ174" s="63"/>
      <c r="JA174" s="63"/>
      <c r="JB174" s="63"/>
      <c r="JC174" s="63"/>
      <c r="JD174" s="63"/>
      <c r="JE174" s="63"/>
      <c r="JF174" s="63"/>
      <c r="JG174" s="63"/>
      <c r="JH174" s="63"/>
      <c r="JI174" s="63"/>
      <c r="JJ174" s="63"/>
      <c r="JK174" s="63"/>
      <c r="JL174" s="63"/>
      <c r="JM174" s="63"/>
      <c r="JN174" s="63"/>
      <c r="JO174" s="63"/>
      <c r="JP174" s="63"/>
      <c r="JQ174" s="63"/>
      <c r="JR174" s="63"/>
      <c r="JS174" s="63"/>
      <c r="JT174" s="63"/>
      <c r="JU174" s="63"/>
      <c r="JV174" s="63"/>
      <c r="JW174" s="63"/>
      <c r="JX174" s="63"/>
      <c r="JY174" s="63"/>
      <c r="JZ174" s="63"/>
      <c r="KA174" s="63"/>
      <c r="KB174" s="63"/>
      <c r="KC174" s="63"/>
      <c r="KD174" s="63"/>
      <c r="KE174" s="63"/>
      <c r="KF174" s="63"/>
      <c r="KG174" s="63"/>
      <c r="KH174" s="63"/>
      <c r="KI174" s="63"/>
      <c r="KJ174" s="63"/>
      <c r="KK174" s="63"/>
      <c r="KL174" s="63"/>
      <c r="KM174" s="63"/>
      <c r="KN174" s="63"/>
      <c r="KO174" s="63"/>
      <c r="KP174" s="63"/>
      <c r="KQ174" s="63"/>
      <c r="KR174" s="63"/>
      <c r="KS174" s="63"/>
      <c r="KT174" s="63"/>
      <c r="KU174" s="63"/>
      <c r="KV174" s="63"/>
      <c r="KW174" s="63"/>
      <c r="KX174" s="63"/>
      <c r="KY174" s="63"/>
      <c r="KZ174" s="63"/>
      <c r="LA174" s="63"/>
      <c r="LB174" s="63"/>
      <c r="LC174" s="63"/>
      <c r="LD174" s="63"/>
      <c r="LE174" s="63"/>
      <c r="LF174" s="63"/>
      <c r="LG174" s="63"/>
      <c r="LH174" s="63"/>
      <c r="LI174" s="63"/>
      <c r="LJ174" s="63"/>
      <c r="LK174" s="63"/>
      <c r="LL174" s="63"/>
      <c r="LM174" s="63"/>
      <c r="LN174" s="63"/>
      <c r="LO174" s="63"/>
      <c r="LP174" s="63"/>
      <c r="LQ174" s="63"/>
      <c r="LR174" s="63"/>
      <c r="LS174" s="63"/>
      <c r="LT174" s="63"/>
      <c r="LU174" s="63"/>
      <c r="LV174" s="63"/>
      <c r="LW174" s="63"/>
      <c r="LX174" s="63"/>
      <c r="LY174" s="63"/>
      <c r="LZ174" s="63"/>
      <c r="MA174" s="63"/>
      <c r="MB174" s="63"/>
      <c r="MC174" s="63"/>
      <c r="MD174" s="63"/>
      <c r="ME174" s="63"/>
      <c r="MF174" s="63"/>
      <c r="MG174" s="63"/>
      <c r="MH174" s="63"/>
      <c r="MI174" s="63"/>
      <c r="MJ174" s="63"/>
      <c r="MK174" s="63"/>
      <c r="ML174" s="63"/>
      <c r="MM174" s="63"/>
      <c r="MN174" s="63"/>
      <c r="MO174" s="63"/>
      <c r="MP174" s="63"/>
      <c r="MQ174" s="63"/>
      <c r="MR174" s="63"/>
      <c r="MS174" s="63"/>
      <c r="MT174" s="63"/>
      <c r="MU174" s="63"/>
      <c r="MV174" s="63"/>
      <c r="MW174" s="63"/>
      <c r="MX174" s="63"/>
      <c r="MY174" s="63"/>
      <c r="MZ174" s="63"/>
      <c r="NA174" s="63"/>
      <c r="NB174" s="63"/>
      <c r="NC174" s="63"/>
      <c r="ND174" s="63"/>
      <c r="NE174" s="63"/>
      <c r="NF174" s="63"/>
      <c r="NG174" s="63"/>
      <c r="NH174" s="63"/>
      <c r="NI174" s="63"/>
      <c r="NJ174" s="63"/>
      <c r="NK174" s="63"/>
      <c r="NL174" s="63"/>
      <c r="NM174" s="63"/>
      <c r="NN174" s="63"/>
      <c r="NO174" s="63"/>
      <c r="NP174" s="63"/>
      <c r="NQ174" s="63"/>
      <c r="NR174" s="63"/>
      <c r="NS174" s="63"/>
      <c r="NT174" s="63"/>
      <c r="NU174" s="63"/>
      <c r="NV174" s="63"/>
      <c r="NW174" s="63"/>
      <c r="NX174" s="63"/>
      <c r="NY174" s="63"/>
      <c r="NZ174" s="63"/>
      <c r="OA174" s="63"/>
      <c r="OB174" s="63"/>
      <c r="OC174" s="63"/>
      <c r="OD174" s="63"/>
      <c r="OE174" s="63"/>
      <c r="OF174" s="63"/>
      <c r="OG174" s="63"/>
      <c r="OH174" s="63"/>
      <c r="OI174" s="63"/>
      <c r="OJ174" s="63"/>
      <c r="OK174" s="63"/>
      <c r="OL174" s="63"/>
      <c r="OM174" s="63"/>
      <c r="ON174" s="63"/>
      <c r="OO174" s="63"/>
      <c r="OP174" s="63"/>
      <c r="OQ174" s="63"/>
      <c r="OR174" s="63"/>
      <c r="OS174" s="63"/>
      <c r="OT174" s="63"/>
      <c r="OU174" s="63"/>
      <c r="OV174" s="63"/>
      <c r="OW174" s="63"/>
      <c r="OX174" s="63"/>
      <c r="OY174" s="63"/>
      <c r="OZ174" s="63"/>
      <c r="PA174" s="63"/>
      <c r="PB174" s="63"/>
      <c r="PC174" s="63"/>
      <c r="PD174" s="63"/>
      <c r="PE174" s="63"/>
      <c r="PF174" s="63"/>
      <c r="PG174" s="63"/>
      <c r="PH174" s="63"/>
      <c r="PI174" s="63"/>
      <c r="PJ174" s="63"/>
      <c r="PK174" s="63"/>
      <c r="PL174" s="63"/>
      <c r="PM174" s="63"/>
      <c r="PN174" s="63"/>
      <c r="PO174" s="63"/>
      <c r="PP174" s="63"/>
      <c r="PQ174" s="63"/>
      <c r="PR174" s="63"/>
      <c r="PS174" s="63"/>
      <c r="PT174" s="63"/>
      <c r="PU174" s="63"/>
      <c r="PV174" s="63"/>
      <c r="PW174" s="63"/>
      <c r="PX174" s="63"/>
      <c r="PY174" s="63"/>
      <c r="PZ174" s="63"/>
      <c r="QA174" s="63"/>
      <c r="QB174" s="63"/>
      <c r="QC174" s="63"/>
      <c r="QD174" s="63"/>
      <c r="QE174" s="63"/>
      <c r="QF174" s="63"/>
      <c r="QG174" s="63"/>
      <c r="QH174" s="63"/>
      <c r="QI174" s="63"/>
      <c r="QJ174" s="63"/>
      <c r="QK174" s="63"/>
      <c r="QL174" s="63"/>
      <c r="QM174" s="63"/>
      <c r="QN174" s="63"/>
      <c r="QO174" s="63"/>
      <c r="QP174" s="63"/>
      <c r="QQ174" s="63"/>
      <c r="QR174" s="63"/>
      <c r="QS174" s="63"/>
      <c r="QT174" s="63"/>
      <c r="QU174" s="63"/>
      <c r="QV174" s="63"/>
      <c r="QW174" s="63"/>
      <c r="QX174" s="63"/>
      <c r="QY174" s="63"/>
      <c r="QZ174" s="63"/>
      <c r="RA174" s="63"/>
      <c r="RB174" s="63"/>
      <c r="RC174" s="63"/>
      <c r="RD174" s="63"/>
      <c r="RE174" s="63"/>
      <c r="RF174" s="63"/>
      <c r="RG174" s="63"/>
      <c r="RH174" s="63"/>
      <c r="RI174" s="63"/>
      <c r="RJ174" s="63"/>
      <c r="RK174" s="63"/>
      <c r="RL174" s="63"/>
      <c r="RM174" s="63"/>
      <c r="RN174" s="63"/>
      <c r="RO174" s="63"/>
      <c r="RP174" s="63"/>
      <c r="RQ174" s="63"/>
      <c r="RR174" s="63"/>
      <c r="RS174" s="63"/>
      <c r="RT174" s="63"/>
      <c r="RU174" s="63"/>
      <c r="RV174" s="63"/>
      <c r="RW174" s="63"/>
      <c r="RX174" s="63"/>
      <c r="RY174" s="63"/>
      <c r="RZ174" s="63"/>
      <c r="SA174" s="63"/>
      <c r="SB174" s="63"/>
      <c r="SC174" s="63"/>
      <c r="SD174" s="63"/>
      <c r="SE174" s="63"/>
      <c r="SF174" s="63"/>
      <c r="SG174" s="63"/>
      <c r="SH174" s="63"/>
      <c r="SI174" s="63"/>
      <c r="SJ174" s="63"/>
      <c r="SK174" s="63"/>
      <c r="SL174" s="63"/>
      <c r="SM174" s="63"/>
      <c r="SN174" s="63"/>
      <c r="SO174" s="63"/>
      <c r="SP174" s="63"/>
      <c r="SQ174" s="63"/>
      <c r="SR174" s="63"/>
      <c r="SS174" s="63"/>
      <c r="ST174" s="63"/>
      <c r="SU174" s="63"/>
      <c r="SV174" s="63"/>
      <c r="SW174" s="63"/>
      <c r="SX174" s="63"/>
      <c r="SY174" s="63"/>
      <c r="SZ174" s="63"/>
      <c r="TA174" s="63"/>
      <c r="TB174" s="63"/>
      <c r="TC174" s="63"/>
      <c r="TD174" s="63"/>
      <c r="TE174" s="63"/>
      <c r="TF174" s="63"/>
      <c r="TG174" s="63"/>
      <c r="TH174" s="63"/>
      <c r="TI174" s="63"/>
      <c r="TJ174" s="63"/>
      <c r="TK174" s="63"/>
      <c r="TL174" s="63"/>
      <c r="TM174" s="63"/>
      <c r="TN174" s="63"/>
      <c r="TO174" s="63"/>
      <c r="TP174" s="63"/>
      <c r="TQ174" s="63"/>
      <c r="TR174" s="63"/>
      <c r="TS174" s="63"/>
      <c r="TT174" s="63"/>
      <c r="TU174" s="63"/>
      <c r="TV174" s="63"/>
      <c r="TW174" s="63"/>
      <c r="TX174" s="63"/>
      <c r="TY174" s="63"/>
      <c r="TZ174" s="63"/>
      <c r="UA174" s="63"/>
      <c r="UB174" s="63"/>
      <c r="UC174" s="63"/>
      <c r="UD174" s="63"/>
      <c r="UE174" s="63"/>
      <c r="UF174" s="63"/>
      <c r="UG174" s="63"/>
      <c r="UH174" s="63"/>
      <c r="UI174" s="63"/>
      <c r="UJ174" s="63"/>
      <c r="UK174" s="63"/>
      <c r="UL174" s="63"/>
      <c r="UM174" s="63"/>
      <c r="UN174" s="63"/>
      <c r="UO174" s="63"/>
      <c r="UP174" s="63"/>
      <c r="UQ174" s="63"/>
      <c r="UR174" s="63"/>
      <c r="US174" s="63"/>
      <c r="UT174" s="63"/>
      <c r="UU174" s="63"/>
      <c r="UV174" s="63"/>
      <c r="UW174" s="63"/>
      <c r="UX174" s="63"/>
      <c r="UY174" s="63"/>
      <c r="UZ174" s="63"/>
      <c r="VA174" s="63"/>
      <c r="VB174" s="63"/>
      <c r="VC174" s="63"/>
      <c r="VD174" s="63"/>
      <c r="VE174" s="63"/>
      <c r="VF174" s="63"/>
      <c r="VG174" s="63"/>
      <c r="VH174" s="63"/>
      <c r="VI174" s="63"/>
      <c r="VJ174" s="63"/>
      <c r="VK174" s="63"/>
      <c r="VL174" s="63"/>
      <c r="VM174" s="63"/>
      <c r="VN174" s="63"/>
      <c r="VO174" s="63"/>
      <c r="VP174" s="63"/>
      <c r="VQ174" s="63"/>
      <c r="VR174" s="63"/>
      <c r="VS174" s="63"/>
      <c r="VT174" s="63"/>
      <c r="VU174" s="63"/>
      <c r="VV174" s="63"/>
      <c r="VW174" s="63"/>
      <c r="VX174" s="63"/>
      <c r="VY174" s="63"/>
      <c r="VZ174" s="63"/>
      <c r="WA174" s="63"/>
      <c r="WB174" s="63"/>
      <c r="WC174" s="63"/>
      <c r="WD174" s="63"/>
      <c r="WE174" s="63"/>
      <c r="WF174" s="63"/>
      <c r="WG174" s="63"/>
      <c r="WH174" s="63"/>
      <c r="WI174" s="63"/>
      <c r="WJ174" s="63"/>
      <c r="WK174" s="63"/>
      <c r="WL174" s="63"/>
      <c r="WM174" s="63"/>
      <c r="WN174" s="63"/>
      <c r="WO174" s="63"/>
      <c r="WP174" s="63"/>
      <c r="WQ174" s="63"/>
      <c r="WR174" s="63"/>
      <c r="WS174" s="63"/>
      <c r="WT174" s="63"/>
      <c r="WU174" s="63"/>
      <c r="WV174" s="63"/>
      <c r="WW174" s="63"/>
      <c r="WX174" s="63"/>
      <c r="WY174" s="63"/>
      <c r="WZ174" s="63"/>
      <c r="XA174" s="63"/>
      <c r="XB174" s="63"/>
      <c r="XC174" s="63"/>
      <c r="XD174" s="63"/>
      <c r="XE174" s="63"/>
      <c r="XF174" s="63"/>
      <c r="XG174" s="63"/>
      <c r="XH174" s="63"/>
      <c r="XI174" s="63"/>
      <c r="XJ174" s="63"/>
      <c r="XK174" s="63"/>
      <c r="XL174" s="63"/>
      <c r="XM174" s="63"/>
      <c r="XN174" s="63"/>
      <c r="XO174" s="63"/>
      <c r="XP174" s="63"/>
      <c r="XQ174" s="63"/>
      <c r="XR174" s="63"/>
      <c r="XS174" s="63"/>
      <c r="XT174" s="63"/>
      <c r="XU174" s="63"/>
      <c r="XV174" s="63"/>
      <c r="XW174" s="63"/>
      <c r="XX174" s="63"/>
      <c r="XY174" s="63"/>
      <c r="XZ174" s="63"/>
      <c r="YA174" s="63"/>
      <c r="YB174" s="63"/>
      <c r="YC174" s="63"/>
      <c r="YD174" s="63"/>
      <c r="YE174" s="63"/>
      <c r="YF174" s="63"/>
      <c r="YG174" s="63"/>
      <c r="YH174" s="63"/>
      <c r="YI174" s="63"/>
      <c r="YJ174" s="63"/>
      <c r="YK174" s="63"/>
      <c r="YL174" s="63"/>
      <c r="YM174" s="63"/>
      <c r="YN174" s="63"/>
      <c r="YO174" s="63"/>
      <c r="YP174" s="63"/>
      <c r="YQ174" s="63"/>
      <c r="YR174" s="63"/>
      <c r="YS174" s="63"/>
      <c r="YT174" s="63"/>
      <c r="YU174" s="63"/>
      <c r="YV174" s="63"/>
      <c r="YW174" s="63"/>
      <c r="YX174" s="63"/>
      <c r="YY174" s="63"/>
      <c r="YZ174" s="63"/>
      <c r="ZA174" s="63"/>
      <c r="ZB174" s="63"/>
      <c r="ZC174" s="63"/>
      <c r="ZD174" s="63"/>
      <c r="ZE174" s="63"/>
      <c r="ZF174" s="63"/>
      <c r="ZG174" s="63"/>
      <c r="ZH174" s="63"/>
      <c r="ZI174" s="63"/>
      <c r="ZJ174" s="63"/>
      <c r="ZK174" s="63"/>
      <c r="ZL174" s="63"/>
      <c r="ZM174" s="63"/>
      <c r="ZN174" s="63"/>
      <c r="ZO174" s="63"/>
      <c r="ZP174" s="63"/>
      <c r="ZQ174" s="63"/>
      <c r="ZR174" s="63"/>
      <c r="ZS174" s="63"/>
      <c r="ZT174" s="63"/>
      <c r="ZU174" s="63"/>
      <c r="ZV174" s="63"/>
      <c r="ZW174" s="63"/>
      <c r="ZX174" s="63"/>
      <c r="ZY174" s="63"/>
      <c r="ZZ174" s="63"/>
      <c r="AAA174" s="63"/>
      <c r="AAB174" s="63"/>
      <c r="AAC174" s="63"/>
      <c r="AAD174" s="63"/>
      <c r="AAE174" s="63"/>
      <c r="AAF174" s="63"/>
      <c r="AAG174" s="63"/>
      <c r="AAH174" s="63"/>
      <c r="AAI174" s="63"/>
      <c r="AAJ174" s="63"/>
      <c r="AAK174" s="63"/>
      <c r="AAL174" s="63"/>
      <c r="AAM174" s="63"/>
      <c r="AAN174" s="63"/>
      <c r="AAO174" s="63"/>
      <c r="AAP174" s="63"/>
      <c r="AAQ174" s="63"/>
      <c r="AAR174" s="63"/>
      <c r="AAS174" s="63"/>
      <c r="AAT174" s="63"/>
      <c r="AAU174" s="63"/>
      <c r="AAV174" s="63"/>
      <c r="AAW174" s="63"/>
      <c r="AAX174" s="63"/>
      <c r="AAY174" s="63"/>
      <c r="AAZ174" s="63"/>
      <c r="ABA174" s="63"/>
      <c r="ABB174" s="63"/>
      <c r="ABC174" s="63"/>
      <c r="ABD174" s="63"/>
      <c r="ABE174" s="63"/>
      <c r="ABF174" s="63"/>
      <c r="ABG174" s="63"/>
      <c r="ABH174" s="63"/>
      <c r="ABI174" s="63"/>
      <c r="ABJ174" s="63"/>
      <c r="ABK174" s="63"/>
      <c r="ABL174" s="63"/>
      <c r="ABM174" s="63"/>
      <c r="ABN174" s="63"/>
      <c r="ABO174" s="63"/>
      <c r="ABP174" s="63"/>
      <c r="ABQ174" s="63"/>
      <c r="ABR174" s="63"/>
      <c r="ABS174" s="63"/>
      <c r="ABT174" s="63"/>
      <c r="ABU174" s="63"/>
      <c r="ABV174" s="63"/>
      <c r="ABW174" s="63"/>
      <c r="ABX174" s="63"/>
      <c r="ABY174" s="63"/>
      <c r="ABZ174" s="63"/>
      <c r="ACA174" s="63"/>
      <c r="ACB174" s="63"/>
      <c r="ACC174" s="63"/>
      <c r="ACD174" s="63"/>
      <c r="ACE174" s="63"/>
      <c r="ACF174" s="63"/>
      <c r="ACG174" s="63"/>
      <c r="ACH174" s="63"/>
      <c r="ACI174" s="63"/>
      <c r="ACJ174" s="63"/>
      <c r="ACK174" s="63"/>
      <c r="ACL174" s="63"/>
      <c r="ACM174" s="63"/>
      <c r="ACN174" s="63"/>
      <c r="ACO174" s="63"/>
      <c r="ACP174" s="63"/>
      <c r="ACQ174" s="63"/>
      <c r="ACR174" s="63"/>
      <c r="ACS174" s="63"/>
      <c r="ACT174" s="63"/>
      <c r="ACU174" s="63"/>
      <c r="ACV174" s="63"/>
      <c r="ACW174" s="63"/>
      <c r="ACX174" s="63"/>
      <c r="ACY174" s="63"/>
      <c r="ACZ174" s="63"/>
      <c r="ADA174" s="63"/>
      <c r="ADB174" s="63"/>
      <c r="ADC174" s="63"/>
      <c r="ADD174" s="63"/>
      <c r="ADE174" s="63"/>
      <c r="ADF174" s="63"/>
      <c r="ADG174" s="63"/>
      <c r="ADH174" s="63"/>
      <c r="ADI174" s="63"/>
      <c r="ADJ174" s="63"/>
      <c r="ADK174" s="63"/>
      <c r="ADL174" s="63"/>
      <c r="ADM174" s="63"/>
      <c r="ADN174" s="63"/>
      <c r="ADO174" s="63"/>
      <c r="ADP174" s="63"/>
      <c r="ADQ174" s="63"/>
      <c r="ADR174" s="63"/>
      <c r="ADS174" s="63"/>
      <c r="ADT174" s="63"/>
      <c r="ADU174" s="63"/>
      <c r="ADV174" s="63"/>
      <c r="ADW174" s="63"/>
      <c r="ADX174" s="63"/>
      <c r="ADY174" s="63"/>
      <c r="ADZ174" s="63"/>
      <c r="AEA174" s="63"/>
      <c r="AEB174" s="63"/>
      <c r="AEC174" s="63"/>
      <c r="AED174" s="63"/>
      <c r="AEE174" s="63"/>
      <c r="AEF174" s="63"/>
      <c r="AEG174" s="63"/>
      <c r="AEH174" s="63"/>
      <c r="AEI174" s="63"/>
      <c r="AEJ174" s="63"/>
      <c r="AEK174" s="63"/>
      <c r="AEL174" s="63"/>
      <c r="AEM174" s="63"/>
      <c r="AEN174" s="63"/>
      <c r="AEO174" s="63"/>
      <c r="AEP174" s="63"/>
      <c r="AEQ174" s="63"/>
      <c r="AER174" s="63"/>
      <c r="AES174" s="63"/>
      <c r="AET174" s="63"/>
      <c r="AEU174" s="63"/>
      <c r="AEV174" s="63"/>
      <c r="AEW174" s="63"/>
      <c r="AEX174" s="63"/>
      <c r="AEY174" s="63"/>
      <c r="AEZ174" s="63"/>
      <c r="AFA174" s="63"/>
      <c r="AFB174" s="63"/>
      <c r="AFC174" s="63"/>
      <c r="AFD174" s="63"/>
      <c r="AFE174" s="63"/>
      <c r="AFF174" s="63"/>
      <c r="AFG174" s="63"/>
      <c r="AFH174" s="63"/>
      <c r="AFI174" s="63"/>
      <c r="AFJ174" s="63"/>
      <c r="AFK174" s="63"/>
      <c r="AFL174" s="63"/>
      <c r="AFM174" s="63"/>
      <c r="AFN174" s="63"/>
      <c r="AFO174" s="63"/>
      <c r="AFP174" s="63"/>
      <c r="AFQ174" s="63"/>
      <c r="AFR174" s="63"/>
      <c r="AFS174" s="63"/>
      <c r="AFT174" s="63"/>
      <c r="AFU174" s="63"/>
      <c r="AFV174" s="63"/>
      <c r="AFW174" s="63"/>
      <c r="AFX174" s="63"/>
      <c r="AFY174" s="63"/>
      <c r="AFZ174" s="63"/>
      <c r="AGA174" s="63"/>
      <c r="AGB174" s="63"/>
      <c r="AGC174" s="63"/>
      <c r="AGD174" s="63"/>
      <c r="AGE174" s="63"/>
      <c r="AGF174" s="63"/>
      <c r="AGG174" s="63"/>
      <c r="AGH174" s="63"/>
      <c r="AGI174" s="63"/>
      <c r="AGJ174" s="63"/>
      <c r="AGK174" s="63"/>
      <c r="AGL174" s="63"/>
      <c r="AGM174" s="63"/>
      <c r="AGN174" s="63"/>
      <c r="AGO174" s="63"/>
      <c r="AGP174" s="63"/>
      <c r="AGQ174" s="63"/>
      <c r="AGR174" s="63"/>
      <c r="AGS174" s="63"/>
      <c r="AGT174" s="63"/>
      <c r="AGU174" s="63"/>
      <c r="AGV174" s="63"/>
      <c r="AGW174" s="63"/>
      <c r="AGX174" s="63"/>
      <c r="AGY174" s="63"/>
      <c r="AGZ174" s="63"/>
      <c r="AHA174" s="63"/>
      <c r="AHB174" s="63"/>
      <c r="AHC174" s="63"/>
      <c r="AHD174" s="63"/>
      <c r="AHE174" s="63"/>
      <c r="AHF174" s="63"/>
      <c r="AHG174" s="63"/>
      <c r="AHH174" s="63"/>
      <c r="AHI174" s="63"/>
      <c r="AHJ174" s="63"/>
      <c r="AHK174" s="63"/>
      <c r="AHL174" s="63"/>
      <c r="AHM174" s="63"/>
      <c r="AHN174" s="63"/>
      <c r="AHO174" s="63"/>
      <c r="AHP174" s="63"/>
      <c r="AHQ174" s="63"/>
      <c r="AHR174" s="63"/>
      <c r="AHS174" s="63"/>
      <c r="AHT174" s="63"/>
      <c r="AHU174" s="63"/>
      <c r="AHV174" s="63"/>
      <c r="AHW174" s="63"/>
      <c r="AHX174" s="63"/>
      <c r="AHY174" s="63"/>
      <c r="AHZ174" s="63"/>
      <c r="AIA174" s="63"/>
      <c r="AIB174" s="63"/>
      <c r="AIC174" s="63"/>
      <c r="AID174" s="63"/>
      <c r="AIE174" s="63"/>
      <c r="AIF174" s="63"/>
      <c r="AIG174" s="63"/>
      <c r="AIH174" s="63"/>
      <c r="AII174" s="63"/>
      <c r="AIJ174" s="63"/>
      <c r="AIK174" s="63"/>
      <c r="AIL174" s="63"/>
      <c r="AIM174" s="63"/>
      <c r="AIN174" s="63"/>
      <c r="AIO174" s="63"/>
      <c r="AIP174" s="63"/>
      <c r="AIQ174" s="63"/>
      <c r="AIR174" s="63"/>
      <c r="AIS174" s="63"/>
      <c r="AIT174" s="63"/>
      <c r="AIU174" s="63"/>
      <c r="AIV174" s="63"/>
      <c r="AIW174" s="63"/>
      <c r="AIX174" s="63"/>
      <c r="AIY174" s="63"/>
      <c r="AIZ174" s="63"/>
      <c r="AJA174" s="63"/>
      <c r="AJB174" s="63"/>
      <c r="AJC174" s="63"/>
      <c r="AJD174" s="63"/>
      <c r="AJE174" s="63"/>
      <c r="AJF174" s="63"/>
      <c r="AJG174" s="63"/>
      <c r="AJH174" s="63"/>
      <c r="AJI174" s="63"/>
      <c r="AJJ174" s="63"/>
      <c r="AJK174" s="63"/>
      <c r="AJL174" s="63"/>
      <c r="AJM174" s="63"/>
      <c r="AJN174" s="63"/>
      <c r="AJO174" s="63"/>
      <c r="AJP174" s="63"/>
      <c r="AJQ174" s="63"/>
      <c r="AJR174" s="63"/>
      <c r="AJS174" s="63"/>
      <c r="AJT174" s="63"/>
      <c r="AJU174" s="63"/>
      <c r="AJV174" s="63"/>
      <c r="AJW174" s="63"/>
      <c r="AJX174" s="63"/>
      <c r="AJY174" s="63"/>
      <c r="AJZ174" s="63"/>
      <c r="AKA174" s="63"/>
      <c r="AKB174" s="63"/>
      <c r="AKC174" s="63"/>
      <c r="AKD174" s="63"/>
      <c r="AKE174" s="63"/>
      <c r="AKF174" s="63"/>
      <c r="AKG174" s="63"/>
      <c r="AKH174" s="63"/>
      <c r="AKI174" s="63"/>
      <c r="AKJ174" s="63"/>
      <c r="AKK174" s="63"/>
      <c r="AKL174" s="63"/>
      <c r="AKM174" s="63"/>
      <c r="AKN174" s="63"/>
      <c r="AKO174" s="63"/>
      <c r="AKP174" s="63"/>
      <c r="AKQ174" s="63"/>
      <c r="AKR174" s="63"/>
      <c r="AKS174" s="63"/>
      <c r="AKT174" s="63"/>
      <c r="AKU174" s="63"/>
      <c r="AKV174" s="63"/>
      <c r="AKW174" s="63"/>
      <c r="AKX174" s="63"/>
      <c r="AKY174" s="63"/>
      <c r="AKZ174" s="63"/>
      <c r="ALA174" s="63"/>
      <c r="ALB174" s="63"/>
      <c r="ALC174" s="63"/>
      <c r="ALD174" s="63"/>
      <c r="ALE174" s="63"/>
      <c r="ALF174" s="63"/>
      <c r="ALG174" s="63"/>
      <c r="ALH174" s="63"/>
      <c r="ALI174" s="63"/>
      <c r="ALJ174" s="63"/>
      <c r="ALK174" s="63"/>
      <c r="ALL174" s="63"/>
      <c r="ALM174" s="63"/>
      <c r="ALN174" s="63"/>
      <c r="ALO174" s="63"/>
      <c r="ALP174" s="63"/>
      <c r="ALQ174" s="63"/>
      <c r="ALR174" s="63"/>
      <c r="ALS174" s="63"/>
      <c r="ALT174" s="63"/>
      <c r="ALU174" s="63"/>
      <c r="ALV174" s="63"/>
      <c r="ALW174" s="63"/>
      <c r="ALX174" s="63"/>
      <c r="ALY174" s="63"/>
      <c r="ALZ174" s="63"/>
      <c r="AMA174" s="63"/>
      <c r="AMB174" s="63"/>
      <c r="AMC174" s="63"/>
      <c r="AMD174" s="63"/>
      <c r="AME174" s="63"/>
      <c r="AMF174" s="63"/>
      <c r="AMG174" s="63"/>
      <c r="AMH174" s="63"/>
      <c r="AMI174" s="63"/>
    </row>
    <row r="175" spans="1:1023" ht="16.5" x14ac:dyDescent="0.25">
      <c r="A175" s="160"/>
      <c r="B175" s="161"/>
      <c r="C175" s="161"/>
      <c r="D175" s="161"/>
      <c r="E175" s="162"/>
      <c r="F175" s="163" t="s">
        <v>11</v>
      </c>
      <c r="G175" s="164"/>
      <c r="H175" s="75">
        <f>SUM(H174:H174)</f>
        <v>34.5</v>
      </c>
      <c r="I175" s="75">
        <f>SUM(I174:I174)</f>
        <v>37.26</v>
      </c>
      <c r="J175" s="34"/>
    </row>
    <row r="176" spans="1:1023" ht="45.75" customHeight="1" x14ac:dyDescent="0.25"/>
    <row r="177" spans="1:1023" s="62" customFormat="1" x14ac:dyDescent="0.25">
      <c r="A177" s="63"/>
      <c r="B177" s="63"/>
      <c r="C177" s="63"/>
      <c r="D177" s="63"/>
      <c r="E177" s="63"/>
      <c r="F177" s="63"/>
      <c r="G177" s="63"/>
      <c r="H177" s="156" t="s">
        <v>85</v>
      </c>
      <c r="I177" s="156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  <c r="IU177" s="63"/>
      <c r="IV177" s="63"/>
      <c r="IW177" s="63"/>
      <c r="IX177" s="63"/>
      <c r="IY177" s="63"/>
      <c r="IZ177" s="63"/>
      <c r="JA177" s="63"/>
      <c r="JB177" s="63"/>
      <c r="JC177" s="63"/>
      <c r="JD177" s="63"/>
      <c r="JE177" s="63"/>
      <c r="JF177" s="63"/>
      <c r="JG177" s="63"/>
      <c r="JH177" s="63"/>
      <c r="JI177" s="63"/>
      <c r="JJ177" s="63"/>
      <c r="JK177" s="63"/>
      <c r="JL177" s="63"/>
      <c r="JM177" s="63"/>
      <c r="JN177" s="63"/>
      <c r="JO177" s="63"/>
      <c r="JP177" s="63"/>
      <c r="JQ177" s="63"/>
      <c r="JR177" s="63"/>
      <c r="JS177" s="63"/>
      <c r="JT177" s="63"/>
      <c r="JU177" s="63"/>
      <c r="JV177" s="63"/>
      <c r="JW177" s="63"/>
      <c r="JX177" s="63"/>
      <c r="JY177" s="63"/>
      <c r="JZ177" s="63"/>
      <c r="KA177" s="63"/>
      <c r="KB177" s="63"/>
      <c r="KC177" s="63"/>
      <c r="KD177" s="63"/>
      <c r="KE177" s="63"/>
      <c r="KF177" s="63"/>
      <c r="KG177" s="63"/>
      <c r="KH177" s="63"/>
      <c r="KI177" s="63"/>
      <c r="KJ177" s="63"/>
      <c r="KK177" s="63"/>
      <c r="KL177" s="63"/>
      <c r="KM177" s="63"/>
      <c r="KN177" s="63"/>
      <c r="KO177" s="63"/>
      <c r="KP177" s="63"/>
      <c r="KQ177" s="63"/>
      <c r="KR177" s="63"/>
      <c r="KS177" s="63"/>
      <c r="KT177" s="63"/>
      <c r="KU177" s="63"/>
      <c r="KV177" s="63"/>
      <c r="KW177" s="63"/>
      <c r="KX177" s="63"/>
      <c r="KY177" s="63"/>
      <c r="KZ177" s="63"/>
      <c r="LA177" s="63"/>
      <c r="LB177" s="63"/>
      <c r="LC177" s="63"/>
      <c r="LD177" s="63"/>
      <c r="LE177" s="63"/>
      <c r="LF177" s="63"/>
      <c r="LG177" s="63"/>
      <c r="LH177" s="63"/>
      <c r="LI177" s="63"/>
      <c r="LJ177" s="63"/>
      <c r="LK177" s="63"/>
      <c r="LL177" s="63"/>
      <c r="LM177" s="63"/>
      <c r="LN177" s="63"/>
      <c r="LO177" s="63"/>
      <c r="LP177" s="63"/>
      <c r="LQ177" s="63"/>
      <c r="LR177" s="63"/>
      <c r="LS177" s="63"/>
      <c r="LT177" s="63"/>
      <c r="LU177" s="63"/>
      <c r="LV177" s="63"/>
      <c r="LW177" s="63"/>
      <c r="LX177" s="63"/>
      <c r="LY177" s="63"/>
      <c r="LZ177" s="63"/>
      <c r="MA177" s="63"/>
      <c r="MB177" s="63"/>
      <c r="MC177" s="63"/>
      <c r="MD177" s="63"/>
      <c r="ME177" s="63"/>
      <c r="MF177" s="63"/>
      <c r="MG177" s="63"/>
      <c r="MH177" s="63"/>
      <c r="MI177" s="63"/>
      <c r="MJ177" s="63"/>
      <c r="MK177" s="63"/>
      <c r="ML177" s="63"/>
      <c r="MM177" s="63"/>
      <c r="MN177" s="63"/>
      <c r="MO177" s="63"/>
      <c r="MP177" s="63"/>
      <c r="MQ177" s="63"/>
      <c r="MR177" s="63"/>
      <c r="MS177" s="63"/>
      <c r="MT177" s="63"/>
      <c r="MU177" s="63"/>
      <c r="MV177" s="63"/>
      <c r="MW177" s="63"/>
      <c r="MX177" s="63"/>
      <c r="MY177" s="63"/>
      <c r="MZ177" s="63"/>
      <c r="NA177" s="63"/>
      <c r="NB177" s="63"/>
      <c r="NC177" s="63"/>
      <c r="ND177" s="63"/>
      <c r="NE177" s="63"/>
      <c r="NF177" s="63"/>
      <c r="NG177" s="63"/>
      <c r="NH177" s="63"/>
      <c r="NI177" s="63"/>
      <c r="NJ177" s="63"/>
      <c r="NK177" s="63"/>
      <c r="NL177" s="63"/>
      <c r="NM177" s="63"/>
      <c r="NN177" s="63"/>
      <c r="NO177" s="63"/>
      <c r="NP177" s="63"/>
      <c r="NQ177" s="63"/>
      <c r="NR177" s="63"/>
      <c r="NS177" s="63"/>
      <c r="NT177" s="63"/>
      <c r="NU177" s="63"/>
      <c r="NV177" s="63"/>
      <c r="NW177" s="63"/>
      <c r="NX177" s="63"/>
      <c r="NY177" s="63"/>
      <c r="NZ177" s="63"/>
      <c r="OA177" s="63"/>
      <c r="OB177" s="63"/>
      <c r="OC177" s="63"/>
      <c r="OD177" s="63"/>
      <c r="OE177" s="63"/>
      <c r="OF177" s="63"/>
      <c r="OG177" s="63"/>
      <c r="OH177" s="63"/>
      <c r="OI177" s="63"/>
      <c r="OJ177" s="63"/>
      <c r="OK177" s="63"/>
      <c r="OL177" s="63"/>
      <c r="OM177" s="63"/>
      <c r="ON177" s="63"/>
      <c r="OO177" s="63"/>
      <c r="OP177" s="63"/>
      <c r="OQ177" s="63"/>
      <c r="OR177" s="63"/>
      <c r="OS177" s="63"/>
      <c r="OT177" s="63"/>
      <c r="OU177" s="63"/>
      <c r="OV177" s="63"/>
      <c r="OW177" s="63"/>
      <c r="OX177" s="63"/>
      <c r="OY177" s="63"/>
      <c r="OZ177" s="63"/>
      <c r="PA177" s="63"/>
      <c r="PB177" s="63"/>
      <c r="PC177" s="63"/>
      <c r="PD177" s="63"/>
      <c r="PE177" s="63"/>
      <c r="PF177" s="63"/>
      <c r="PG177" s="63"/>
      <c r="PH177" s="63"/>
      <c r="PI177" s="63"/>
      <c r="PJ177" s="63"/>
      <c r="PK177" s="63"/>
      <c r="PL177" s="63"/>
      <c r="PM177" s="63"/>
      <c r="PN177" s="63"/>
      <c r="PO177" s="63"/>
      <c r="PP177" s="63"/>
      <c r="PQ177" s="63"/>
      <c r="PR177" s="63"/>
      <c r="PS177" s="63"/>
      <c r="PT177" s="63"/>
      <c r="PU177" s="63"/>
      <c r="PV177" s="63"/>
      <c r="PW177" s="63"/>
      <c r="PX177" s="63"/>
      <c r="PY177" s="63"/>
      <c r="PZ177" s="63"/>
      <c r="QA177" s="63"/>
      <c r="QB177" s="63"/>
      <c r="QC177" s="63"/>
      <c r="QD177" s="63"/>
      <c r="QE177" s="63"/>
      <c r="QF177" s="63"/>
      <c r="QG177" s="63"/>
      <c r="QH177" s="63"/>
      <c r="QI177" s="63"/>
      <c r="QJ177" s="63"/>
      <c r="QK177" s="63"/>
      <c r="QL177" s="63"/>
      <c r="QM177" s="63"/>
      <c r="QN177" s="63"/>
      <c r="QO177" s="63"/>
      <c r="QP177" s="63"/>
      <c r="QQ177" s="63"/>
      <c r="QR177" s="63"/>
      <c r="QS177" s="63"/>
      <c r="QT177" s="63"/>
      <c r="QU177" s="63"/>
      <c r="QV177" s="63"/>
      <c r="QW177" s="63"/>
      <c r="QX177" s="63"/>
      <c r="QY177" s="63"/>
      <c r="QZ177" s="63"/>
      <c r="RA177" s="63"/>
      <c r="RB177" s="63"/>
      <c r="RC177" s="63"/>
      <c r="RD177" s="63"/>
      <c r="RE177" s="63"/>
      <c r="RF177" s="63"/>
      <c r="RG177" s="63"/>
      <c r="RH177" s="63"/>
      <c r="RI177" s="63"/>
      <c r="RJ177" s="63"/>
      <c r="RK177" s="63"/>
      <c r="RL177" s="63"/>
      <c r="RM177" s="63"/>
      <c r="RN177" s="63"/>
      <c r="RO177" s="63"/>
      <c r="RP177" s="63"/>
      <c r="RQ177" s="63"/>
      <c r="RR177" s="63"/>
      <c r="RS177" s="63"/>
      <c r="RT177" s="63"/>
      <c r="RU177" s="63"/>
      <c r="RV177" s="63"/>
      <c r="RW177" s="63"/>
      <c r="RX177" s="63"/>
      <c r="RY177" s="63"/>
      <c r="RZ177" s="63"/>
      <c r="SA177" s="63"/>
      <c r="SB177" s="63"/>
      <c r="SC177" s="63"/>
      <c r="SD177" s="63"/>
      <c r="SE177" s="63"/>
      <c r="SF177" s="63"/>
      <c r="SG177" s="63"/>
      <c r="SH177" s="63"/>
      <c r="SI177" s="63"/>
      <c r="SJ177" s="63"/>
      <c r="SK177" s="63"/>
      <c r="SL177" s="63"/>
      <c r="SM177" s="63"/>
      <c r="SN177" s="63"/>
      <c r="SO177" s="63"/>
      <c r="SP177" s="63"/>
      <c r="SQ177" s="63"/>
      <c r="SR177" s="63"/>
      <c r="SS177" s="63"/>
      <c r="ST177" s="63"/>
      <c r="SU177" s="63"/>
      <c r="SV177" s="63"/>
      <c r="SW177" s="63"/>
      <c r="SX177" s="63"/>
      <c r="SY177" s="63"/>
      <c r="SZ177" s="63"/>
      <c r="TA177" s="63"/>
      <c r="TB177" s="63"/>
      <c r="TC177" s="63"/>
      <c r="TD177" s="63"/>
      <c r="TE177" s="63"/>
      <c r="TF177" s="63"/>
      <c r="TG177" s="63"/>
      <c r="TH177" s="63"/>
      <c r="TI177" s="63"/>
      <c r="TJ177" s="63"/>
      <c r="TK177" s="63"/>
      <c r="TL177" s="63"/>
      <c r="TM177" s="63"/>
      <c r="TN177" s="63"/>
      <c r="TO177" s="63"/>
      <c r="TP177" s="63"/>
      <c r="TQ177" s="63"/>
      <c r="TR177" s="63"/>
      <c r="TS177" s="63"/>
      <c r="TT177" s="63"/>
      <c r="TU177" s="63"/>
      <c r="TV177" s="63"/>
      <c r="TW177" s="63"/>
      <c r="TX177" s="63"/>
      <c r="TY177" s="63"/>
      <c r="TZ177" s="63"/>
      <c r="UA177" s="63"/>
      <c r="UB177" s="63"/>
      <c r="UC177" s="63"/>
      <c r="UD177" s="63"/>
      <c r="UE177" s="63"/>
      <c r="UF177" s="63"/>
      <c r="UG177" s="63"/>
      <c r="UH177" s="63"/>
      <c r="UI177" s="63"/>
      <c r="UJ177" s="63"/>
      <c r="UK177" s="63"/>
      <c r="UL177" s="63"/>
      <c r="UM177" s="63"/>
      <c r="UN177" s="63"/>
      <c r="UO177" s="63"/>
      <c r="UP177" s="63"/>
      <c r="UQ177" s="63"/>
      <c r="UR177" s="63"/>
      <c r="US177" s="63"/>
      <c r="UT177" s="63"/>
      <c r="UU177" s="63"/>
      <c r="UV177" s="63"/>
      <c r="UW177" s="63"/>
      <c r="UX177" s="63"/>
      <c r="UY177" s="63"/>
      <c r="UZ177" s="63"/>
      <c r="VA177" s="63"/>
      <c r="VB177" s="63"/>
      <c r="VC177" s="63"/>
      <c r="VD177" s="63"/>
      <c r="VE177" s="63"/>
      <c r="VF177" s="63"/>
      <c r="VG177" s="63"/>
      <c r="VH177" s="63"/>
      <c r="VI177" s="63"/>
      <c r="VJ177" s="63"/>
      <c r="VK177" s="63"/>
      <c r="VL177" s="63"/>
      <c r="VM177" s="63"/>
      <c r="VN177" s="63"/>
      <c r="VO177" s="63"/>
      <c r="VP177" s="63"/>
      <c r="VQ177" s="63"/>
      <c r="VR177" s="63"/>
      <c r="VS177" s="63"/>
      <c r="VT177" s="63"/>
      <c r="VU177" s="63"/>
      <c r="VV177" s="63"/>
      <c r="VW177" s="63"/>
      <c r="VX177" s="63"/>
      <c r="VY177" s="63"/>
      <c r="VZ177" s="63"/>
      <c r="WA177" s="63"/>
      <c r="WB177" s="63"/>
      <c r="WC177" s="63"/>
      <c r="WD177" s="63"/>
      <c r="WE177" s="63"/>
      <c r="WF177" s="63"/>
      <c r="WG177" s="63"/>
      <c r="WH177" s="63"/>
      <c r="WI177" s="63"/>
      <c r="WJ177" s="63"/>
      <c r="WK177" s="63"/>
      <c r="WL177" s="63"/>
      <c r="WM177" s="63"/>
      <c r="WN177" s="63"/>
      <c r="WO177" s="63"/>
      <c r="WP177" s="63"/>
      <c r="WQ177" s="63"/>
      <c r="WR177" s="63"/>
      <c r="WS177" s="63"/>
      <c r="WT177" s="63"/>
      <c r="WU177" s="63"/>
      <c r="WV177" s="63"/>
      <c r="WW177" s="63"/>
      <c r="WX177" s="63"/>
      <c r="WY177" s="63"/>
      <c r="WZ177" s="63"/>
      <c r="XA177" s="63"/>
      <c r="XB177" s="63"/>
      <c r="XC177" s="63"/>
      <c r="XD177" s="63"/>
      <c r="XE177" s="63"/>
      <c r="XF177" s="63"/>
      <c r="XG177" s="63"/>
      <c r="XH177" s="63"/>
      <c r="XI177" s="63"/>
      <c r="XJ177" s="63"/>
      <c r="XK177" s="63"/>
      <c r="XL177" s="63"/>
      <c r="XM177" s="63"/>
      <c r="XN177" s="63"/>
      <c r="XO177" s="63"/>
      <c r="XP177" s="63"/>
      <c r="XQ177" s="63"/>
      <c r="XR177" s="63"/>
      <c r="XS177" s="63"/>
      <c r="XT177" s="63"/>
      <c r="XU177" s="63"/>
      <c r="XV177" s="63"/>
      <c r="XW177" s="63"/>
      <c r="XX177" s="63"/>
      <c r="XY177" s="63"/>
      <c r="XZ177" s="63"/>
      <c r="YA177" s="63"/>
      <c r="YB177" s="63"/>
      <c r="YC177" s="63"/>
      <c r="YD177" s="63"/>
      <c r="YE177" s="63"/>
      <c r="YF177" s="63"/>
      <c r="YG177" s="63"/>
      <c r="YH177" s="63"/>
      <c r="YI177" s="63"/>
      <c r="YJ177" s="63"/>
      <c r="YK177" s="63"/>
      <c r="YL177" s="63"/>
      <c r="YM177" s="63"/>
      <c r="YN177" s="63"/>
      <c r="YO177" s="63"/>
      <c r="YP177" s="63"/>
      <c r="YQ177" s="63"/>
      <c r="YR177" s="63"/>
      <c r="YS177" s="63"/>
      <c r="YT177" s="63"/>
      <c r="YU177" s="63"/>
      <c r="YV177" s="63"/>
      <c r="YW177" s="63"/>
      <c r="YX177" s="63"/>
      <c r="YY177" s="63"/>
      <c r="YZ177" s="63"/>
      <c r="ZA177" s="63"/>
      <c r="ZB177" s="63"/>
      <c r="ZC177" s="63"/>
      <c r="ZD177" s="63"/>
      <c r="ZE177" s="63"/>
      <c r="ZF177" s="63"/>
      <c r="ZG177" s="63"/>
      <c r="ZH177" s="63"/>
      <c r="ZI177" s="63"/>
      <c r="ZJ177" s="63"/>
      <c r="ZK177" s="63"/>
      <c r="ZL177" s="63"/>
      <c r="ZM177" s="63"/>
      <c r="ZN177" s="63"/>
      <c r="ZO177" s="63"/>
      <c r="ZP177" s="63"/>
      <c r="ZQ177" s="63"/>
      <c r="ZR177" s="63"/>
      <c r="ZS177" s="63"/>
      <c r="ZT177" s="63"/>
      <c r="ZU177" s="63"/>
      <c r="ZV177" s="63"/>
      <c r="ZW177" s="63"/>
      <c r="ZX177" s="63"/>
      <c r="ZY177" s="63"/>
      <c r="ZZ177" s="63"/>
      <c r="AAA177" s="63"/>
      <c r="AAB177" s="63"/>
      <c r="AAC177" s="63"/>
      <c r="AAD177" s="63"/>
      <c r="AAE177" s="63"/>
      <c r="AAF177" s="63"/>
      <c r="AAG177" s="63"/>
      <c r="AAH177" s="63"/>
      <c r="AAI177" s="63"/>
      <c r="AAJ177" s="63"/>
      <c r="AAK177" s="63"/>
      <c r="AAL177" s="63"/>
      <c r="AAM177" s="63"/>
      <c r="AAN177" s="63"/>
      <c r="AAO177" s="63"/>
      <c r="AAP177" s="63"/>
      <c r="AAQ177" s="63"/>
      <c r="AAR177" s="63"/>
      <c r="AAS177" s="63"/>
      <c r="AAT177" s="63"/>
      <c r="AAU177" s="63"/>
      <c r="AAV177" s="63"/>
      <c r="AAW177" s="63"/>
      <c r="AAX177" s="63"/>
      <c r="AAY177" s="63"/>
      <c r="AAZ177" s="63"/>
      <c r="ABA177" s="63"/>
      <c r="ABB177" s="63"/>
      <c r="ABC177" s="63"/>
      <c r="ABD177" s="63"/>
      <c r="ABE177" s="63"/>
      <c r="ABF177" s="63"/>
      <c r="ABG177" s="63"/>
      <c r="ABH177" s="63"/>
      <c r="ABI177" s="63"/>
      <c r="ABJ177" s="63"/>
      <c r="ABK177" s="63"/>
      <c r="ABL177" s="63"/>
      <c r="ABM177" s="63"/>
      <c r="ABN177" s="63"/>
      <c r="ABO177" s="63"/>
      <c r="ABP177" s="63"/>
      <c r="ABQ177" s="63"/>
      <c r="ABR177" s="63"/>
      <c r="ABS177" s="63"/>
      <c r="ABT177" s="63"/>
      <c r="ABU177" s="63"/>
      <c r="ABV177" s="63"/>
      <c r="ABW177" s="63"/>
      <c r="ABX177" s="63"/>
      <c r="ABY177" s="63"/>
      <c r="ABZ177" s="63"/>
      <c r="ACA177" s="63"/>
      <c r="ACB177" s="63"/>
      <c r="ACC177" s="63"/>
      <c r="ACD177" s="63"/>
      <c r="ACE177" s="63"/>
      <c r="ACF177" s="63"/>
      <c r="ACG177" s="63"/>
      <c r="ACH177" s="63"/>
      <c r="ACI177" s="63"/>
      <c r="ACJ177" s="63"/>
      <c r="ACK177" s="63"/>
      <c r="ACL177" s="63"/>
      <c r="ACM177" s="63"/>
      <c r="ACN177" s="63"/>
      <c r="ACO177" s="63"/>
      <c r="ACP177" s="63"/>
      <c r="ACQ177" s="63"/>
      <c r="ACR177" s="63"/>
      <c r="ACS177" s="63"/>
      <c r="ACT177" s="63"/>
      <c r="ACU177" s="63"/>
      <c r="ACV177" s="63"/>
      <c r="ACW177" s="63"/>
      <c r="ACX177" s="63"/>
      <c r="ACY177" s="63"/>
      <c r="ACZ177" s="63"/>
      <c r="ADA177" s="63"/>
      <c r="ADB177" s="63"/>
      <c r="ADC177" s="63"/>
      <c r="ADD177" s="63"/>
      <c r="ADE177" s="63"/>
      <c r="ADF177" s="63"/>
      <c r="ADG177" s="63"/>
      <c r="ADH177" s="63"/>
      <c r="ADI177" s="63"/>
      <c r="ADJ177" s="63"/>
      <c r="ADK177" s="63"/>
      <c r="ADL177" s="63"/>
      <c r="ADM177" s="63"/>
      <c r="ADN177" s="63"/>
      <c r="ADO177" s="63"/>
      <c r="ADP177" s="63"/>
      <c r="ADQ177" s="63"/>
      <c r="ADR177" s="63"/>
      <c r="ADS177" s="63"/>
      <c r="ADT177" s="63"/>
      <c r="ADU177" s="63"/>
      <c r="ADV177" s="63"/>
      <c r="ADW177" s="63"/>
      <c r="ADX177" s="63"/>
      <c r="ADY177" s="63"/>
      <c r="ADZ177" s="63"/>
      <c r="AEA177" s="63"/>
      <c r="AEB177" s="63"/>
      <c r="AEC177" s="63"/>
      <c r="AED177" s="63"/>
      <c r="AEE177" s="63"/>
      <c r="AEF177" s="63"/>
      <c r="AEG177" s="63"/>
      <c r="AEH177" s="63"/>
      <c r="AEI177" s="63"/>
      <c r="AEJ177" s="63"/>
      <c r="AEK177" s="63"/>
      <c r="AEL177" s="63"/>
      <c r="AEM177" s="63"/>
      <c r="AEN177" s="63"/>
      <c r="AEO177" s="63"/>
      <c r="AEP177" s="63"/>
      <c r="AEQ177" s="63"/>
      <c r="AER177" s="63"/>
      <c r="AES177" s="63"/>
      <c r="AET177" s="63"/>
      <c r="AEU177" s="63"/>
      <c r="AEV177" s="63"/>
      <c r="AEW177" s="63"/>
      <c r="AEX177" s="63"/>
      <c r="AEY177" s="63"/>
      <c r="AEZ177" s="63"/>
      <c r="AFA177" s="63"/>
      <c r="AFB177" s="63"/>
      <c r="AFC177" s="63"/>
      <c r="AFD177" s="63"/>
      <c r="AFE177" s="63"/>
      <c r="AFF177" s="63"/>
      <c r="AFG177" s="63"/>
      <c r="AFH177" s="63"/>
      <c r="AFI177" s="63"/>
      <c r="AFJ177" s="63"/>
      <c r="AFK177" s="63"/>
      <c r="AFL177" s="63"/>
      <c r="AFM177" s="63"/>
      <c r="AFN177" s="63"/>
      <c r="AFO177" s="63"/>
      <c r="AFP177" s="63"/>
      <c r="AFQ177" s="63"/>
      <c r="AFR177" s="63"/>
      <c r="AFS177" s="63"/>
      <c r="AFT177" s="63"/>
      <c r="AFU177" s="63"/>
      <c r="AFV177" s="63"/>
      <c r="AFW177" s="63"/>
      <c r="AFX177" s="63"/>
      <c r="AFY177" s="63"/>
      <c r="AFZ177" s="63"/>
      <c r="AGA177" s="63"/>
      <c r="AGB177" s="63"/>
      <c r="AGC177" s="63"/>
      <c r="AGD177" s="63"/>
      <c r="AGE177" s="63"/>
      <c r="AGF177" s="63"/>
      <c r="AGG177" s="63"/>
      <c r="AGH177" s="63"/>
      <c r="AGI177" s="63"/>
      <c r="AGJ177" s="63"/>
      <c r="AGK177" s="63"/>
      <c r="AGL177" s="63"/>
      <c r="AGM177" s="63"/>
      <c r="AGN177" s="63"/>
      <c r="AGO177" s="63"/>
      <c r="AGP177" s="63"/>
      <c r="AGQ177" s="63"/>
      <c r="AGR177" s="63"/>
      <c r="AGS177" s="63"/>
      <c r="AGT177" s="63"/>
      <c r="AGU177" s="63"/>
      <c r="AGV177" s="63"/>
      <c r="AGW177" s="63"/>
      <c r="AGX177" s="63"/>
      <c r="AGY177" s="63"/>
      <c r="AGZ177" s="63"/>
      <c r="AHA177" s="63"/>
      <c r="AHB177" s="63"/>
      <c r="AHC177" s="63"/>
      <c r="AHD177" s="63"/>
      <c r="AHE177" s="63"/>
      <c r="AHF177" s="63"/>
      <c r="AHG177" s="63"/>
      <c r="AHH177" s="63"/>
      <c r="AHI177" s="63"/>
      <c r="AHJ177" s="63"/>
      <c r="AHK177" s="63"/>
      <c r="AHL177" s="63"/>
      <c r="AHM177" s="63"/>
      <c r="AHN177" s="63"/>
      <c r="AHO177" s="63"/>
      <c r="AHP177" s="63"/>
      <c r="AHQ177" s="63"/>
      <c r="AHR177" s="63"/>
      <c r="AHS177" s="63"/>
      <c r="AHT177" s="63"/>
      <c r="AHU177" s="63"/>
      <c r="AHV177" s="63"/>
      <c r="AHW177" s="63"/>
      <c r="AHX177" s="63"/>
      <c r="AHY177" s="63"/>
      <c r="AHZ177" s="63"/>
      <c r="AIA177" s="63"/>
      <c r="AIB177" s="63"/>
      <c r="AIC177" s="63"/>
      <c r="AID177" s="63"/>
      <c r="AIE177" s="63"/>
      <c r="AIF177" s="63"/>
      <c r="AIG177" s="63"/>
      <c r="AIH177" s="63"/>
      <c r="AII177" s="63"/>
      <c r="AIJ177" s="63"/>
      <c r="AIK177" s="63"/>
      <c r="AIL177" s="63"/>
      <c r="AIM177" s="63"/>
      <c r="AIN177" s="63"/>
      <c r="AIO177" s="63"/>
      <c r="AIP177" s="63"/>
      <c r="AIQ177" s="63"/>
      <c r="AIR177" s="63"/>
      <c r="AIS177" s="63"/>
      <c r="AIT177" s="63"/>
      <c r="AIU177" s="63"/>
      <c r="AIV177" s="63"/>
      <c r="AIW177" s="63"/>
      <c r="AIX177" s="63"/>
      <c r="AIY177" s="63"/>
      <c r="AIZ177" s="63"/>
      <c r="AJA177" s="63"/>
      <c r="AJB177" s="63"/>
      <c r="AJC177" s="63"/>
      <c r="AJD177" s="63"/>
      <c r="AJE177" s="63"/>
      <c r="AJF177" s="63"/>
      <c r="AJG177" s="63"/>
      <c r="AJH177" s="63"/>
      <c r="AJI177" s="63"/>
      <c r="AJJ177" s="63"/>
      <c r="AJK177" s="63"/>
      <c r="AJL177" s="63"/>
      <c r="AJM177" s="63"/>
      <c r="AJN177" s="63"/>
      <c r="AJO177" s="63"/>
      <c r="AJP177" s="63"/>
      <c r="AJQ177" s="63"/>
      <c r="AJR177" s="63"/>
      <c r="AJS177" s="63"/>
      <c r="AJT177" s="63"/>
      <c r="AJU177" s="63"/>
      <c r="AJV177" s="63"/>
      <c r="AJW177" s="63"/>
      <c r="AJX177" s="63"/>
      <c r="AJY177" s="63"/>
      <c r="AJZ177" s="63"/>
      <c r="AKA177" s="63"/>
      <c r="AKB177" s="63"/>
      <c r="AKC177" s="63"/>
      <c r="AKD177" s="63"/>
      <c r="AKE177" s="63"/>
      <c r="AKF177" s="63"/>
      <c r="AKG177" s="63"/>
      <c r="AKH177" s="63"/>
      <c r="AKI177" s="63"/>
      <c r="AKJ177" s="63"/>
      <c r="AKK177" s="63"/>
      <c r="AKL177" s="63"/>
      <c r="AKM177" s="63"/>
      <c r="AKN177" s="63"/>
      <c r="AKO177" s="63"/>
      <c r="AKP177" s="63"/>
      <c r="AKQ177" s="63"/>
      <c r="AKR177" s="63"/>
      <c r="AKS177" s="63"/>
      <c r="AKT177" s="63"/>
      <c r="AKU177" s="63"/>
      <c r="AKV177" s="63"/>
      <c r="AKW177" s="63"/>
      <c r="AKX177" s="63"/>
      <c r="AKY177" s="63"/>
      <c r="AKZ177" s="63"/>
      <c r="ALA177" s="63"/>
      <c r="ALB177" s="63"/>
      <c r="ALC177" s="63"/>
      <c r="ALD177" s="63"/>
      <c r="ALE177" s="63"/>
      <c r="ALF177" s="63"/>
      <c r="ALG177" s="63"/>
      <c r="ALH177" s="63"/>
      <c r="ALI177" s="63"/>
      <c r="ALJ177" s="63"/>
      <c r="ALK177" s="63"/>
      <c r="ALL177" s="63"/>
      <c r="ALM177" s="63"/>
      <c r="ALN177" s="63"/>
      <c r="ALO177" s="63"/>
      <c r="ALP177" s="63"/>
      <c r="ALQ177" s="63"/>
      <c r="ALR177" s="63"/>
      <c r="ALS177" s="63"/>
      <c r="ALT177" s="63"/>
      <c r="ALU177" s="63"/>
      <c r="ALV177" s="63"/>
      <c r="ALW177" s="63"/>
      <c r="ALX177" s="63"/>
      <c r="ALY177" s="63"/>
      <c r="ALZ177" s="63"/>
      <c r="AMA177" s="63"/>
      <c r="AMB177" s="63"/>
      <c r="AMC177" s="63"/>
      <c r="AMD177" s="63"/>
      <c r="AME177" s="63"/>
      <c r="AMF177" s="63"/>
      <c r="AMG177" s="63"/>
      <c r="AMH177" s="63"/>
      <c r="AMI177" s="63"/>
    </row>
    <row r="178" spans="1:1023" s="62" customFormat="1" ht="45" customHeight="1" x14ac:dyDescent="0.25">
      <c r="A178" s="63"/>
      <c r="B178" s="63"/>
      <c r="C178" s="63"/>
      <c r="D178" s="63"/>
      <c r="E178" s="63"/>
      <c r="F178" s="63"/>
      <c r="G178" s="63"/>
      <c r="H178" s="157" t="s">
        <v>86</v>
      </c>
      <c r="I178" s="157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  <c r="IU178" s="63"/>
      <c r="IV178" s="63"/>
      <c r="IW178" s="63"/>
      <c r="IX178" s="63"/>
      <c r="IY178" s="63"/>
      <c r="IZ178" s="63"/>
      <c r="JA178" s="63"/>
      <c r="JB178" s="63"/>
      <c r="JC178" s="63"/>
      <c r="JD178" s="63"/>
      <c r="JE178" s="63"/>
      <c r="JF178" s="63"/>
      <c r="JG178" s="63"/>
      <c r="JH178" s="63"/>
      <c r="JI178" s="63"/>
      <c r="JJ178" s="63"/>
      <c r="JK178" s="63"/>
      <c r="JL178" s="63"/>
      <c r="JM178" s="63"/>
      <c r="JN178" s="63"/>
      <c r="JO178" s="63"/>
      <c r="JP178" s="63"/>
      <c r="JQ178" s="63"/>
      <c r="JR178" s="63"/>
      <c r="JS178" s="63"/>
      <c r="JT178" s="63"/>
      <c r="JU178" s="63"/>
      <c r="JV178" s="63"/>
      <c r="JW178" s="63"/>
      <c r="JX178" s="63"/>
      <c r="JY178" s="63"/>
      <c r="JZ178" s="63"/>
      <c r="KA178" s="63"/>
      <c r="KB178" s="63"/>
      <c r="KC178" s="63"/>
      <c r="KD178" s="63"/>
      <c r="KE178" s="63"/>
      <c r="KF178" s="63"/>
      <c r="KG178" s="63"/>
      <c r="KH178" s="63"/>
      <c r="KI178" s="63"/>
      <c r="KJ178" s="63"/>
      <c r="KK178" s="63"/>
      <c r="KL178" s="63"/>
      <c r="KM178" s="63"/>
      <c r="KN178" s="63"/>
      <c r="KO178" s="63"/>
      <c r="KP178" s="63"/>
      <c r="KQ178" s="63"/>
      <c r="KR178" s="63"/>
      <c r="KS178" s="63"/>
      <c r="KT178" s="63"/>
      <c r="KU178" s="63"/>
      <c r="KV178" s="63"/>
      <c r="KW178" s="63"/>
      <c r="KX178" s="63"/>
      <c r="KY178" s="63"/>
      <c r="KZ178" s="63"/>
      <c r="LA178" s="63"/>
      <c r="LB178" s="63"/>
      <c r="LC178" s="63"/>
      <c r="LD178" s="63"/>
      <c r="LE178" s="63"/>
      <c r="LF178" s="63"/>
      <c r="LG178" s="63"/>
      <c r="LH178" s="63"/>
      <c r="LI178" s="63"/>
      <c r="LJ178" s="63"/>
      <c r="LK178" s="63"/>
      <c r="LL178" s="63"/>
      <c r="LM178" s="63"/>
      <c r="LN178" s="63"/>
      <c r="LO178" s="63"/>
      <c r="LP178" s="63"/>
      <c r="LQ178" s="63"/>
      <c r="LR178" s="63"/>
      <c r="LS178" s="63"/>
      <c r="LT178" s="63"/>
      <c r="LU178" s="63"/>
      <c r="LV178" s="63"/>
      <c r="LW178" s="63"/>
      <c r="LX178" s="63"/>
      <c r="LY178" s="63"/>
      <c r="LZ178" s="63"/>
      <c r="MA178" s="63"/>
      <c r="MB178" s="63"/>
      <c r="MC178" s="63"/>
      <c r="MD178" s="63"/>
      <c r="ME178" s="63"/>
      <c r="MF178" s="63"/>
      <c r="MG178" s="63"/>
      <c r="MH178" s="63"/>
      <c r="MI178" s="63"/>
      <c r="MJ178" s="63"/>
      <c r="MK178" s="63"/>
      <c r="ML178" s="63"/>
      <c r="MM178" s="63"/>
      <c r="MN178" s="63"/>
      <c r="MO178" s="63"/>
      <c r="MP178" s="63"/>
      <c r="MQ178" s="63"/>
      <c r="MR178" s="63"/>
      <c r="MS178" s="63"/>
      <c r="MT178" s="63"/>
      <c r="MU178" s="63"/>
      <c r="MV178" s="63"/>
      <c r="MW178" s="63"/>
      <c r="MX178" s="63"/>
      <c r="MY178" s="63"/>
      <c r="MZ178" s="63"/>
      <c r="NA178" s="63"/>
      <c r="NB178" s="63"/>
      <c r="NC178" s="63"/>
      <c r="ND178" s="63"/>
      <c r="NE178" s="63"/>
      <c r="NF178" s="63"/>
      <c r="NG178" s="63"/>
      <c r="NH178" s="63"/>
      <c r="NI178" s="63"/>
      <c r="NJ178" s="63"/>
      <c r="NK178" s="63"/>
      <c r="NL178" s="63"/>
      <c r="NM178" s="63"/>
      <c r="NN178" s="63"/>
      <c r="NO178" s="63"/>
      <c r="NP178" s="63"/>
      <c r="NQ178" s="63"/>
      <c r="NR178" s="63"/>
      <c r="NS178" s="63"/>
      <c r="NT178" s="63"/>
      <c r="NU178" s="63"/>
      <c r="NV178" s="63"/>
      <c r="NW178" s="63"/>
      <c r="NX178" s="63"/>
      <c r="NY178" s="63"/>
      <c r="NZ178" s="63"/>
      <c r="OA178" s="63"/>
      <c r="OB178" s="63"/>
      <c r="OC178" s="63"/>
      <c r="OD178" s="63"/>
      <c r="OE178" s="63"/>
      <c r="OF178" s="63"/>
      <c r="OG178" s="63"/>
      <c r="OH178" s="63"/>
      <c r="OI178" s="63"/>
      <c r="OJ178" s="63"/>
      <c r="OK178" s="63"/>
      <c r="OL178" s="63"/>
      <c r="OM178" s="63"/>
      <c r="ON178" s="63"/>
      <c r="OO178" s="63"/>
      <c r="OP178" s="63"/>
      <c r="OQ178" s="63"/>
      <c r="OR178" s="63"/>
      <c r="OS178" s="63"/>
      <c r="OT178" s="63"/>
      <c r="OU178" s="63"/>
      <c r="OV178" s="63"/>
      <c r="OW178" s="63"/>
      <c r="OX178" s="63"/>
      <c r="OY178" s="63"/>
      <c r="OZ178" s="63"/>
      <c r="PA178" s="63"/>
      <c r="PB178" s="63"/>
      <c r="PC178" s="63"/>
      <c r="PD178" s="63"/>
      <c r="PE178" s="63"/>
      <c r="PF178" s="63"/>
      <c r="PG178" s="63"/>
      <c r="PH178" s="63"/>
      <c r="PI178" s="63"/>
      <c r="PJ178" s="63"/>
      <c r="PK178" s="63"/>
      <c r="PL178" s="63"/>
      <c r="PM178" s="63"/>
      <c r="PN178" s="63"/>
      <c r="PO178" s="63"/>
      <c r="PP178" s="63"/>
      <c r="PQ178" s="63"/>
      <c r="PR178" s="63"/>
      <c r="PS178" s="63"/>
      <c r="PT178" s="63"/>
      <c r="PU178" s="63"/>
      <c r="PV178" s="63"/>
      <c r="PW178" s="63"/>
      <c r="PX178" s="63"/>
      <c r="PY178" s="63"/>
      <c r="PZ178" s="63"/>
      <c r="QA178" s="63"/>
      <c r="QB178" s="63"/>
      <c r="QC178" s="63"/>
      <c r="QD178" s="63"/>
      <c r="QE178" s="63"/>
      <c r="QF178" s="63"/>
      <c r="QG178" s="63"/>
      <c r="QH178" s="63"/>
      <c r="QI178" s="63"/>
      <c r="QJ178" s="63"/>
      <c r="QK178" s="63"/>
      <c r="QL178" s="63"/>
      <c r="QM178" s="63"/>
      <c r="QN178" s="63"/>
      <c r="QO178" s="63"/>
      <c r="QP178" s="63"/>
      <c r="QQ178" s="63"/>
      <c r="QR178" s="63"/>
      <c r="QS178" s="63"/>
      <c r="QT178" s="63"/>
      <c r="QU178" s="63"/>
      <c r="QV178" s="63"/>
      <c r="QW178" s="63"/>
      <c r="QX178" s="63"/>
      <c r="QY178" s="63"/>
      <c r="QZ178" s="63"/>
      <c r="RA178" s="63"/>
      <c r="RB178" s="63"/>
      <c r="RC178" s="63"/>
      <c r="RD178" s="63"/>
      <c r="RE178" s="63"/>
      <c r="RF178" s="63"/>
      <c r="RG178" s="63"/>
      <c r="RH178" s="63"/>
      <c r="RI178" s="63"/>
      <c r="RJ178" s="63"/>
      <c r="RK178" s="63"/>
      <c r="RL178" s="63"/>
      <c r="RM178" s="63"/>
      <c r="RN178" s="63"/>
      <c r="RO178" s="63"/>
      <c r="RP178" s="63"/>
      <c r="RQ178" s="63"/>
      <c r="RR178" s="63"/>
      <c r="RS178" s="63"/>
      <c r="RT178" s="63"/>
      <c r="RU178" s="63"/>
      <c r="RV178" s="63"/>
      <c r="RW178" s="63"/>
      <c r="RX178" s="63"/>
      <c r="RY178" s="63"/>
      <c r="RZ178" s="63"/>
      <c r="SA178" s="63"/>
      <c r="SB178" s="63"/>
      <c r="SC178" s="63"/>
      <c r="SD178" s="63"/>
      <c r="SE178" s="63"/>
      <c r="SF178" s="63"/>
      <c r="SG178" s="63"/>
      <c r="SH178" s="63"/>
      <c r="SI178" s="63"/>
      <c r="SJ178" s="63"/>
      <c r="SK178" s="63"/>
      <c r="SL178" s="63"/>
      <c r="SM178" s="63"/>
      <c r="SN178" s="63"/>
      <c r="SO178" s="63"/>
      <c r="SP178" s="63"/>
      <c r="SQ178" s="63"/>
      <c r="SR178" s="63"/>
      <c r="SS178" s="63"/>
      <c r="ST178" s="63"/>
      <c r="SU178" s="63"/>
      <c r="SV178" s="63"/>
      <c r="SW178" s="63"/>
      <c r="SX178" s="63"/>
      <c r="SY178" s="63"/>
      <c r="SZ178" s="63"/>
      <c r="TA178" s="63"/>
      <c r="TB178" s="63"/>
      <c r="TC178" s="63"/>
      <c r="TD178" s="63"/>
      <c r="TE178" s="63"/>
      <c r="TF178" s="63"/>
      <c r="TG178" s="63"/>
      <c r="TH178" s="63"/>
      <c r="TI178" s="63"/>
      <c r="TJ178" s="63"/>
      <c r="TK178" s="63"/>
      <c r="TL178" s="63"/>
      <c r="TM178" s="63"/>
      <c r="TN178" s="63"/>
      <c r="TO178" s="63"/>
      <c r="TP178" s="63"/>
      <c r="TQ178" s="63"/>
      <c r="TR178" s="63"/>
      <c r="TS178" s="63"/>
      <c r="TT178" s="63"/>
      <c r="TU178" s="63"/>
      <c r="TV178" s="63"/>
      <c r="TW178" s="63"/>
      <c r="TX178" s="63"/>
      <c r="TY178" s="63"/>
      <c r="TZ178" s="63"/>
      <c r="UA178" s="63"/>
      <c r="UB178" s="63"/>
      <c r="UC178" s="63"/>
      <c r="UD178" s="63"/>
      <c r="UE178" s="63"/>
      <c r="UF178" s="63"/>
      <c r="UG178" s="63"/>
      <c r="UH178" s="63"/>
      <c r="UI178" s="63"/>
      <c r="UJ178" s="63"/>
      <c r="UK178" s="63"/>
      <c r="UL178" s="63"/>
      <c r="UM178" s="63"/>
      <c r="UN178" s="63"/>
      <c r="UO178" s="63"/>
      <c r="UP178" s="63"/>
      <c r="UQ178" s="63"/>
      <c r="UR178" s="63"/>
      <c r="US178" s="63"/>
      <c r="UT178" s="63"/>
      <c r="UU178" s="63"/>
      <c r="UV178" s="63"/>
      <c r="UW178" s="63"/>
      <c r="UX178" s="63"/>
      <c r="UY178" s="63"/>
      <c r="UZ178" s="63"/>
      <c r="VA178" s="63"/>
      <c r="VB178" s="63"/>
      <c r="VC178" s="63"/>
      <c r="VD178" s="63"/>
      <c r="VE178" s="63"/>
      <c r="VF178" s="63"/>
      <c r="VG178" s="63"/>
      <c r="VH178" s="63"/>
      <c r="VI178" s="63"/>
      <c r="VJ178" s="63"/>
      <c r="VK178" s="63"/>
      <c r="VL178" s="63"/>
      <c r="VM178" s="63"/>
      <c r="VN178" s="63"/>
      <c r="VO178" s="63"/>
      <c r="VP178" s="63"/>
      <c r="VQ178" s="63"/>
      <c r="VR178" s="63"/>
      <c r="VS178" s="63"/>
      <c r="VT178" s="63"/>
      <c r="VU178" s="63"/>
      <c r="VV178" s="63"/>
      <c r="VW178" s="63"/>
      <c r="VX178" s="63"/>
      <c r="VY178" s="63"/>
      <c r="VZ178" s="63"/>
      <c r="WA178" s="63"/>
      <c r="WB178" s="63"/>
      <c r="WC178" s="63"/>
      <c r="WD178" s="63"/>
      <c r="WE178" s="63"/>
      <c r="WF178" s="63"/>
      <c r="WG178" s="63"/>
      <c r="WH178" s="63"/>
      <c r="WI178" s="63"/>
      <c r="WJ178" s="63"/>
      <c r="WK178" s="63"/>
      <c r="WL178" s="63"/>
      <c r="WM178" s="63"/>
      <c r="WN178" s="63"/>
      <c r="WO178" s="63"/>
      <c r="WP178" s="63"/>
      <c r="WQ178" s="63"/>
      <c r="WR178" s="63"/>
      <c r="WS178" s="63"/>
      <c r="WT178" s="63"/>
      <c r="WU178" s="63"/>
      <c r="WV178" s="63"/>
      <c r="WW178" s="63"/>
      <c r="WX178" s="63"/>
      <c r="WY178" s="63"/>
      <c r="WZ178" s="63"/>
      <c r="XA178" s="63"/>
      <c r="XB178" s="63"/>
      <c r="XC178" s="63"/>
      <c r="XD178" s="63"/>
      <c r="XE178" s="63"/>
      <c r="XF178" s="63"/>
      <c r="XG178" s="63"/>
      <c r="XH178" s="63"/>
      <c r="XI178" s="63"/>
      <c r="XJ178" s="63"/>
      <c r="XK178" s="63"/>
      <c r="XL178" s="63"/>
      <c r="XM178" s="63"/>
      <c r="XN178" s="63"/>
      <c r="XO178" s="63"/>
      <c r="XP178" s="63"/>
      <c r="XQ178" s="63"/>
      <c r="XR178" s="63"/>
      <c r="XS178" s="63"/>
      <c r="XT178" s="63"/>
      <c r="XU178" s="63"/>
      <c r="XV178" s="63"/>
      <c r="XW178" s="63"/>
      <c r="XX178" s="63"/>
      <c r="XY178" s="63"/>
      <c r="XZ178" s="63"/>
      <c r="YA178" s="63"/>
      <c r="YB178" s="63"/>
      <c r="YC178" s="63"/>
      <c r="YD178" s="63"/>
      <c r="YE178" s="63"/>
      <c r="YF178" s="63"/>
      <c r="YG178" s="63"/>
      <c r="YH178" s="63"/>
      <c r="YI178" s="63"/>
      <c r="YJ178" s="63"/>
      <c r="YK178" s="63"/>
      <c r="YL178" s="63"/>
      <c r="YM178" s="63"/>
      <c r="YN178" s="63"/>
      <c r="YO178" s="63"/>
      <c r="YP178" s="63"/>
      <c r="YQ178" s="63"/>
      <c r="YR178" s="63"/>
      <c r="YS178" s="63"/>
      <c r="YT178" s="63"/>
      <c r="YU178" s="63"/>
      <c r="YV178" s="63"/>
      <c r="YW178" s="63"/>
      <c r="YX178" s="63"/>
      <c r="YY178" s="63"/>
      <c r="YZ178" s="63"/>
      <c r="ZA178" s="63"/>
      <c r="ZB178" s="63"/>
      <c r="ZC178" s="63"/>
      <c r="ZD178" s="63"/>
      <c r="ZE178" s="63"/>
      <c r="ZF178" s="63"/>
      <c r="ZG178" s="63"/>
      <c r="ZH178" s="63"/>
      <c r="ZI178" s="63"/>
      <c r="ZJ178" s="63"/>
      <c r="ZK178" s="63"/>
      <c r="ZL178" s="63"/>
      <c r="ZM178" s="63"/>
      <c r="ZN178" s="63"/>
      <c r="ZO178" s="63"/>
      <c r="ZP178" s="63"/>
      <c r="ZQ178" s="63"/>
      <c r="ZR178" s="63"/>
      <c r="ZS178" s="63"/>
      <c r="ZT178" s="63"/>
      <c r="ZU178" s="63"/>
      <c r="ZV178" s="63"/>
      <c r="ZW178" s="63"/>
      <c r="ZX178" s="63"/>
      <c r="ZY178" s="63"/>
      <c r="ZZ178" s="63"/>
      <c r="AAA178" s="63"/>
      <c r="AAB178" s="63"/>
      <c r="AAC178" s="63"/>
      <c r="AAD178" s="63"/>
      <c r="AAE178" s="63"/>
      <c r="AAF178" s="63"/>
      <c r="AAG178" s="63"/>
      <c r="AAH178" s="63"/>
      <c r="AAI178" s="63"/>
      <c r="AAJ178" s="63"/>
      <c r="AAK178" s="63"/>
      <c r="AAL178" s="63"/>
      <c r="AAM178" s="63"/>
      <c r="AAN178" s="63"/>
      <c r="AAO178" s="63"/>
      <c r="AAP178" s="63"/>
      <c r="AAQ178" s="63"/>
      <c r="AAR178" s="63"/>
      <c r="AAS178" s="63"/>
      <c r="AAT178" s="63"/>
      <c r="AAU178" s="63"/>
      <c r="AAV178" s="63"/>
      <c r="AAW178" s="63"/>
      <c r="AAX178" s="63"/>
      <c r="AAY178" s="63"/>
      <c r="AAZ178" s="63"/>
      <c r="ABA178" s="63"/>
      <c r="ABB178" s="63"/>
      <c r="ABC178" s="63"/>
      <c r="ABD178" s="63"/>
      <c r="ABE178" s="63"/>
      <c r="ABF178" s="63"/>
      <c r="ABG178" s="63"/>
      <c r="ABH178" s="63"/>
      <c r="ABI178" s="63"/>
      <c r="ABJ178" s="63"/>
      <c r="ABK178" s="63"/>
      <c r="ABL178" s="63"/>
      <c r="ABM178" s="63"/>
      <c r="ABN178" s="63"/>
      <c r="ABO178" s="63"/>
      <c r="ABP178" s="63"/>
      <c r="ABQ178" s="63"/>
      <c r="ABR178" s="63"/>
      <c r="ABS178" s="63"/>
      <c r="ABT178" s="63"/>
      <c r="ABU178" s="63"/>
      <c r="ABV178" s="63"/>
      <c r="ABW178" s="63"/>
      <c r="ABX178" s="63"/>
      <c r="ABY178" s="63"/>
      <c r="ABZ178" s="63"/>
      <c r="ACA178" s="63"/>
      <c r="ACB178" s="63"/>
      <c r="ACC178" s="63"/>
      <c r="ACD178" s="63"/>
      <c r="ACE178" s="63"/>
      <c r="ACF178" s="63"/>
      <c r="ACG178" s="63"/>
      <c r="ACH178" s="63"/>
      <c r="ACI178" s="63"/>
      <c r="ACJ178" s="63"/>
      <c r="ACK178" s="63"/>
      <c r="ACL178" s="63"/>
      <c r="ACM178" s="63"/>
      <c r="ACN178" s="63"/>
      <c r="ACO178" s="63"/>
      <c r="ACP178" s="63"/>
      <c r="ACQ178" s="63"/>
      <c r="ACR178" s="63"/>
      <c r="ACS178" s="63"/>
      <c r="ACT178" s="63"/>
      <c r="ACU178" s="63"/>
      <c r="ACV178" s="63"/>
      <c r="ACW178" s="63"/>
      <c r="ACX178" s="63"/>
      <c r="ACY178" s="63"/>
      <c r="ACZ178" s="63"/>
      <c r="ADA178" s="63"/>
      <c r="ADB178" s="63"/>
      <c r="ADC178" s="63"/>
      <c r="ADD178" s="63"/>
      <c r="ADE178" s="63"/>
      <c r="ADF178" s="63"/>
      <c r="ADG178" s="63"/>
      <c r="ADH178" s="63"/>
      <c r="ADI178" s="63"/>
      <c r="ADJ178" s="63"/>
      <c r="ADK178" s="63"/>
      <c r="ADL178" s="63"/>
      <c r="ADM178" s="63"/>
      <c r="ADN178" s="63"/>
      <c r="ADO178" s="63"/>
      <c r="ADP178" s="63"/>
      <c r="ADQ178" s="63"/>
      <c r="ADR178" s="63"/>
      <c r="ADS178" s="63"/>
      <c r="ADT178" s="63"/>
      <c r="ADU178" s="63"/>
      <c r="ADV178" s="63"/>
      <c r="ADW178" s="63"/>
      <c r="ADX178" s="63"/>
      <c r="ADY178" s="63"/>
      <c r="ADZ178" s="63"/>
      <c r="AEA178" s="63"/>
      <c r="AEB178" s="63"/>
      <c r="AEC178" s="63"/>
      <c r="AED178" s="63"/>
      <c r="AEE178" s="63"/>
      <c r="AEF178" s="63"/>
      <c r="AEG178" s="63"/>
      <c r="AEH178" s="63"/>
      <c r="AEI178" s="63"/>
      <c r="AEJ178" s="63"/>
      <c r="AEK178" s="63"/>
      <c r="AEL178" s="63"/>
      <c r="AEM178" s="63"/>
      <c r="AEN178" s="63"/>
      <c r="AEO178" s="63"/>
      <c r="AEP178" s="63"/>
      <c r="AEQ178" s="63"/>
      <c r="AER178" s="63"/>
      <c r="AES178" s="63"/>
      <c r="AET178" s="63"/>
      <c r="AEU178" s="63"/>
      <c r="AEV178" s="63"/>
      <c r="AEW178" s="63"/>
      <c r="AEX178" s="63"/>
      <c r="AEY178" s="63"/>
      <c r="AEZ178" s="63"/>
      <c r="AFA178" s="63"/>
      <c r="AFB178" s="63"/>
      <c r="AFC178" s="63"/>
      <c r="AFD178" s="63"/>
      <c r="AFE178" s="63"/>
      <c r="AFF178" s="63"/>
      <c r="AFG178" s="63"/>
      <c r="AFH178" s="63"/>
      <c r="AFI178" s="63"/>
      <c r="AFJ178" s="63"/>
      <c r="AFK178" s="63"/>
      <c r="AFL178" s="63"/>
      <c r="AFM178" s="63"/>
      <c r="AFN178" s="63"/>
      <c r="AFO178" s="63"/>
      <c r="AFP178" s="63"/>
      <c r="AFQ178" s="63"/>
      <c r="AFR178" s="63"/>
      <c r="AFS178" s="63"/>
      <c r="AFT178" s="63"/>
      <c r="AFU178" s="63"/>
      <c r="AFV178" s="63"/>
      <c r="AFW178" s="63"/>
      <c r="AFX178" s="63"/>
      <c r="AFY178" s="63"/>
      <c r="AFZ178" s="63"/>
      <c r="AGA178" s="63"/>
      <c r="AGB178" s="63"/>
      <c r="AGC178" s="63"/>
      <c r="AGD178" s="63"/>
      <c r="AGE178" s="63"/>
      <c r="AGF178" s="63"/>
      <c r="AGG178" s="63"/>
      <c r="AGH178" s="63"/>
      <c r="AGI178" s="63"/>
      <c r="AGJ178" s="63"/>
      <c r="AGK178" s="63"/>
      <c r="AGL178" s="63"/>
      <c r="AGM178" s="63"/>
      <c r="AGN178" s="63"/>
      <c r="AGO178" s="63"/>
      <c r="AGP178" s="63"/>
      <c r="AGQ178" s="63"/>
      <c r="AGR178" s="63"/>
      <c r="AGS178" s="63"/>
      <c r="AGT178" s="63"/>
      <c r="AGU178" s="63"/>
      <c r="AGV178" s="63"/>
      <c r="AGW178" s="63"/>
      <c r="AGX178" s="63"/>
      <c r="AGY178" s="63"/>
      <c r="AGZ178" s="63"/>
      <c r="AHA178" s="63"/>
      <c r="AHB178" s="63"/>
      <c r="AHC178" s="63"/>
      <c r="AHD178" s="63"/>
      <c r="AHE178" s="63"/>
      <c r="AHF178" s="63"/>
      <c r="AHG178" s="63"/>
      <c r="AHH178" s="63"/>
      <c r="AHI178" s="63"/>
      <c r="AHJ178" s="63"/>
      <c r="AHK178" s="63"/>
      <c r="AHL178" s="63"/>
      <c r="AHM178" s="63"/>
      <c r="AHN178" s="63"/>
      <c r="AHO178" s="63"/>
      <c r="AHP178" s="63"/>
      <c r="AHQ178" s="63"/>
      <c r="AHR178" s="63"/>
      <c r="AHS178" s="63"/>
      <c r="AHT178" s="63"/>
      <c r="AHU178" s="63"/>
      <c r="AHV178" s="63"/>
      <c r="AHW178" s="63"/>
      <c r="AHX178" s="63"/>
      <c r="AHY178" s="63"/>
      <c r="AHZ178" s="63"/>
      <c r="AIA178" s="63"/>
      <c r="AIB178" s="63"/>
      <c r="AIC178" s="63"/>
      <c r="AID178" s="63"/>
      <c r="AIE178" s="63"/>
      <c r="AIF178" s="63"/>
      <c r="AIG178" s="63"/>
      <c r="AIH178" s="63"/>
      <c r="AII178" s="63"/>
      <c r="AIJ178" s="63"/>
      <c r="AIK178" s="63"/>
      <c r="AIL178" s="63"/>
      <c r="AIM178" s="63"/>
      <c r="AIN178" s="63"/>
      <c r="AIO178" s="63"/>
      <c r="AIP178" s="63"/>
      <c r="AIQ178" s="63"/>
      <c r="AIR178" s="63"/>
      <c r="AIS178" s="63"/>
      <c r="AIT178" s="63"/>
      <c r="AIU178" s="63"/>
      <c r="AIV178" s="63"/>
      <c r="AIW178" s="63"/>
      <c r="AIX178" s="63"/>
      <c r="AIY178" s="63"/>
      <c r="AIZ178" s="63"/>
      <c r="AJA178" s="63"/>
      <c r="AJB178" s="63"/>
      <c r="AJC178" s="63"/>
      <c r="AJD178" s="63"/>
      <c r="AJE178" s="63"/>
      <c r="AJF178" s="63"/>
      <c r="AJG178" s="63"/>
      <c r="AJH178" s="63"/>
      <c r="AJI178" s="63"/>
      <c r="AJJ178" s="63"/>
      <c r="AJK178" s="63"/>
      <c r="AJL178" s="63"/>
      <c r="AJM178" s="63"/>
      <c r="AJN178" s="63"/>
      <c r="AJO178" s="63"/>
      <c r="AJP178" s="63"/>
      <c r="AJQ178" s="63"/>
      <c r="AJR178" s="63"/>
      <c r="AJS178" s="63"/>
      <c r="AJT178" s="63"/>
      <c r="AJU178" s="63"/>
      <c r="AJV178" s="63"/>
      <c r="AJW178" s="63"/>
      <c r="AJX178" s="63"/>
      <c r="AJY178" s="63"/>
      <c r="AJZ178" s="63"/>
      <c r="AKA178" s="63"/>
      <c r="AKB178" s="63"/>
      <c r="AKC178" s="63"/>
      <c r="AKD178" s="63"/>
      <c r="AKE178" s="63"/>
      <c r="AKF178" s="63"/>
      <c r="AKG178" s="63"/>
      <c r="AKH178" s="63"/>
      <c r="AKI178" s="63"/>
      <c r="AKJ178" s="63"/>
      <c r="AKK178" s="63"/>
      <c r="AKL178" s="63"/>
      <c r="AKM178" s="63"/>
      <c r="AKN178" s="63"/>
      <c r="AKO178" s="63"/>
      <c r="AKP178" s="63"/>
      <c r="AKQ178" s="63"/>
      <c r="AKR178" s="63"/>
      <c r="AKS178" s="63"/>
      <c r="AKT178" s="63"/>
      <c r="AKU178" s="63"/>
      <c r="AKV178" s="63"/>
      <c r="AKW178" s="63"/>
      <c r="AKX178" s="63"/>
      <c r="AKY178" s="63"/>
      <c r="AKZ178" s="63"/>
      <c r="ALA178" s="63"/>
      <c r="ALB178" s="63"/>
      <c r="ALC178" s="63"/>
      <c r="ALD178" s="63"/>
      <c r="ALE178" s="63"/>
      <c r="ALF178" s="63"/>
      <c r="ALG178" s="63"/>
      <c r="ALH178" s="63"/>
      <c r="ALI178" s="63"/>
      <c r="ALJ178" s="63"/>
      <c r="ALK178" s="63"/>
      <c r="ALL178" s="63"/>
      <c r="ALM178" s="63"/>
      <c r="ALN178" s="63"/>
      <c r="ALO178" s="63"/>
      <c r="ALP178" s="63"/>
      <c r="ALQ178" s="63"/>
      <c r="ALR178" s="63"/>
      <c r="ALS178" s="63"/>
      <c r="ALT178" s="63"/>
      <c r="ALU178" s="63"/>
      <c r="ALV178" s="63"/>
      <c r="ALW178" s="63"/>
      <c r="ALX178" s="63"/>
      <c r="ALY178" s="63"/>
      <c r="ALZ178" s="63"/>
      <c r="AMA178" s="63"/>
      <c r="AMB178" s="63"/>
      <c r="AMC178" s="63"/>
      <c r="AMD178" s="63"/>
      <c r="AME178" s="63"/>
      <c r="AMF178" s="63"/>
      <c r="AMG178" s="63"/>
      <c r="AMH178" s="63"/>
      <c r="AMI178" s="63"/>
    </row>
    <row r="179" spans="1:1023" s="62" customFormat="1" x14ac:dyDescent="0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  <c r="IU179" s="63"/>
      <c r="IV179" s="63"/>
      <c r="IW179" s="63"/>
      <c r="IX179" s="63"/>
      <c r="IY179" s="63"/>
      <c r="IZ179" s="63"/>
      <c r="JA179" s="63"/>
      <c r="JB179" s="63"/>
      <c r="JC179" s="63"/>
      <c r="JD179" s="63"/>
      <c r="JE179" s="63"/>
      <c r="JF179" s="63"/>
      <c r="JG179" s="63"/>
      <c r="JH179" s="63"/>
      <c r="JI179" s="63"/>
      <c r="JJ179" s="63"/>
      <c r="JK179" s="63"/>
      <c r="JL179" s="63"/>
      <c r="JM179" s="63"/>
      <c r="JN179" s="63"/>
      <c r="JO179" s="63"/>
      <c r="JP179" s="63"/>
      <c r="JQ179" s="63"/>
      <c r="JR179" s="63"/>
      <c r="JS179" s="63"/>
      <c r="JT179" s="63"/>
      <c r="JU179" s="63"/>
      <c r="JV179" s="63"/>
      <c r="JW179" s="63"/>
      <c r="JX179" s="63"/>
      <c r="JY179" s="63"/>
      <c r="JZ179" s="63"/>
      <c r="KA179" s="63"/>
      <c r="KB179" s="63"/>
      <c r="KC179" s="63"/>
      <c r="KD179" s="63"/>
      <c r="KE179" s="63"/>
      <c r="KF179" s="63"/>
      <c r="KG179" s="63"/>
      <c r="KH179" s="63"/>
      <c r="KI179" s="63"/>
      <c r="KJ179" s="63"/>
      <c r="KK179" s="63"/>
      <c r="KL179" s="63"/>
      <c r="KM179" s="63"/>
      <c r="KN179" s="63"/>
      <c r="KO179" s="63"/>
      <c r="KP179" s="63"/>
      <c r="KQ179" s="63"/>
      <c r="KR179" s="63"/>
      <c r="KS179" s="63"/>
      <c r="KT179" s="63"/>
      <c r="KU179" s="63"/>
      <c r="KV179" s="63"/>
      <c r="KW179" s="63"/>
      <c r="KX179" s="63"/>
      <c r="KY179" s="63"/>
      <c r="KZ179" s="63"/>
      <c r="LA179" s="63"/>
      <c r="LB179" s="63"/>
      <c r="LC179" s="63"/>
      <c r="LD179" s="63"/>
      <c r="LE179" s="63"/>
      <c r="LF179" s="63"/>
      <c r="LG179" s="63"/>
      <c r="LH179" s="63"/>
      <c r="LI179" s="63"/>
      <c r="LJ179" s="63"/>
      <c r="LK179" s="63"/>
      <c r="LL179" s="63"/>
      <c r="LM179" s="63"/>
      <c r="LN179" s="63"/>
      <c r="LO179" s="63"/>
      <c r="LP179" s="63"/>
      <c r="LQ179" s="63"/>
      <c r="LR179" s="63"/>
      <c r="LS179" s="63"/>
      <c r="LT179" s="63"/>
      <c r="LU179" s="63"/>
      <c r="LV179" s="63"/>
      <c r="LW179" s="63"/>
      <c r="LX179" s="63"/>
      <c r="LY179" s="63"/>
      <c r="LZ179" s="63"/>
      <c r="MA179" s="63"/>
      <c r="MB179" s="63"/>
      <c r="MC179" s="63"/>
      <c r="MD179" s="63"/>
      <c r="ME179" s="63"/>
      <c r="MF179" s="63"/>
      <c r="MG179" s="63"/>
      <c r="MH179" s="63"/>
      <c r="MI179" s="63"/>
      <c r="MJ179" s="63"/>
      <c r="MK179" s="63"/>
      <c r="ML179" s="63"/>
      <c r="MM179" s="63"/>
      <c r="MN179" s="63"/>
      <c r="MO179" s="63"/>
      <c r="MP179" s="63"/>
      <c r="MQ179" s="63"/>
      <c r="MR179" s="63"/>
      <c r="MS179" s="63"/>
      <c r="MT179" s="63"/>
      <c r="MU179" s="63"/>
      <c r="MV179" s="63"/>
      <c r="MW179" s="63"/>
      <c r="MX179" s="63"/>
      <c r="MY179" s="63"/>
      <c r="MZ179" s="63"/>
      <c r="NA179" s="63"/>
      <c r="NB179" s="63"/>
      <c r="NC179" s="63"/>
      <c r="ND179" s="63"/>
      <c r="NE179" s="63"/>
      <c r="NF179" s="63"/>
      <c r="NG179" s="63"/>
      <c r="NH179" s="63"/>
      <c r="NI179" s="63"/>
      <c r="NJ179" s="63"/>
      <c r="NK179" s="63"/>
      <c r="NL179" s="63"/>
      <c r="NM179" s="63"/>
      <c r="NN179" s="63"/>
      <c r="NO179" s="63"/>
      <c r="NP179" s="63"/>
      <c r="NQ179" s="63"/>
      <c r="NR179" s="63"/>
      <c r="NS179" s="63"/>
      <c r="NT179" s="63"/>
      <c r="NU179" s="63"/>
      <c r="NV179" s="63"/>
      <c r="NW179" s="63"/>
      <c r="NX179" s="63"/>
      <c r="NY179" s="63"/>
      <c r="NZ179" s="63"/>
      <c r="OA179" s="63"/>
      <c r="OB179" s="63"/>
      <c r="OC179" s="63"/>
      <c r="OD179" s="63"/>
      <c r="OE179" s="63"/>
      <c r="OF179" s="63"/>
      <c r="OG179" s="63"/>
      <c r="OH179" s="63"/>
      <c r="OI179" s="63"/>
      <c r="OJ179" s="63"/>
      <c r="OK179" s="63"/>
      <c r="OL179" s="63"/>
      <c r="OM179" s="63"/>
      <c r="ON179" s="63"/>
      <c r="OO179" s="63"/>
      <c r="OP179" s="63"/>
      <c r="OQ179" s="63"/>
      <c r="OR179" s="63"/>
      <c r="OS179" s="63"/>
      <c r="OT179" s="63"/>
      <c r="OU179" s="63"/>
      <c r="OV179" s="63"/>
      <c r="OW179" s="63"/>
      <c r="OX179" s="63"/>
      <c r="OY179" s="63"/>
      <c r="OZ179" s="63"/>
      <c r="PA179" s="63"/>
      <c r="PB179" s="63"/>
      <c r="PC179" s="63"/>
      <c r="PD179" s="63"/>
      <c r="PE179" s="63"/>
      <c r="PF179" s="63"/>
      <c r="PG179" s="63"/>
      <c r="PH179" s="63"/>
      <c r="PI179" s="63"/>
      <c r="PJ179" s="63"/>
      <c r="PK179" s="63"/>
      <c r="PL179" s="63"/>
      <c r="PM179" s="63"/>
      <c r="PN179" s="63"/>
      <c r="PO179" s="63"/>
      <c r="PP179" s="63"/>
      <c r="PQ179" s="63"/>
      <c r="PR179" s="63"/>
      <c r="PS179" s="63"/>
      <c r="PT179" s="63"/>
      <c r="PU179" s="63"/>
      <c r="PV179" s="63"/>
      <c r="PW179" s="63"/>
      <c r="PX179" s="63"/>
      <c r="PY179" s="63"/>
      <c r="PZ179" s="63"/>
      <c r="QA179" s="63"/>
      <c r="QB179" s="63"/>
      <c r="QC179" s="63"/>
      <c r="QD179" s="63"/>
      <c r="QE179" s="63"/>
      <c r="QF179" s="63"/>
      <c r="QG179" s="63"/>
      <c r="QH179" s="63"/>
      <c r="QI179" s="63"/>
      <c r="QJ179" s="63"/>
      <c r="QK179" s="63"/>
      <c r="QL179" s="63"/>
      <c r="QM179" s="63"/>
      <c r="QN179" s="63"/>
      <c r="QO179" s="63"/>
      <c r="QP179" s="63"/>
      <c r="QQ179" s="63"/>
      <c r="QR179" s="63"/>
      <c r="QS179" s="63"/>
      <c r="QT179" s="63"/>
      <c r="QU179" s="63"/>
      <c r="QV179" s="63"/>
      <c r="QW179" s="63"/>
      <c r="QX179" s="63"/>
      <c r="QY179" s="63"/>
      <c r="QZ179" s="63"/>
      <c r="RA179" s="63"/>
      <c r="RB179" s="63"/>
      <c r="RC179" s="63"/>
      <c r="RD179" s="63"/>
      <c r="RE179" s="63"/>
      <c r="RF179" s="63"/>
      <c r="RG179" s="63"/>
      <c r="RH179" s="63"/>
      <c r="RI179" s="63"/>
      <c r="RJ179" s="63"/>
      <c r="RK179" s="63"/>
      <c r="RL179" s="63"/>
      <c r="RM179" s="63"/>
      <c r="RN179" s="63"/>
      <c r="RO179" s="63"/>
      <c r="RP179" s="63"/>
      <c r="RQ179" s="63"/>
      <c r="RR179" s="63"/>
      <c r="RS179" s="63"/>
      <c r="RT179" s="63"/>
      <c r="RU179" s="63"/>
      <c r="RV179" s="63"/>
      <c r="RW179" s="63"/>
      <c r="RX179" s="63"/>
      <c r="RY179" s="63"/>
      <c r="RZ179" s="63"/>
      <c r="SA179" s="63"/>
      <c r="SB179" s="63"/>
      <c r="SC179" s="63"/>
      <c r="SD179" s="63"/>
      <c r="SE179" s="63"/>
      <c r="SF179" s="63"/>
      <c r="SG179" s="63"/>
      <c r="SH179" s="63"/>
      <c r="SI179" s="63"/>
      <c r="SJ179" s="63"/>
      <c r="SK179" s="63"/>
      <c r="SL179" s="63"/>
      <c r="SM179" s="63"/>
      <c r="SN179" s="63"/>
      <c r="SO179" s="63"/>
      <c r="SP179" s="63"/>
      <c r="SQ179" s="63"/>
      <c r="SR179" s="63"/>
      <c r="SS179" s="63"/>
      <c r="ST179" s="63"/>
      <c r="SU179" s="63"/>
      <c r="SV179" s="63"/>
      <c r="SW179" s="63"/>
      <c r="SX179" s="63"/>
      <c r="SY179" s="63"/>
      <c r="SZ179" s="63"/>
      <c r="TA179" s="63"/>
      <c r="TB179" s="63"/>
      <c r="TC179" s="63"/>
      <c r="TD179" s="63"/>
      <c r="TE179" s="63"/>
      <c r="TF179" s="63"/>
      <c r="TG179" s="63"/>
      <c r="TH179" s="63"/>
      <c r="TI179" s="63"/>
      <c r="TJ179" s="63"/>
      <c r="TK179" s="63"/>
      <c r="TL179" s="63"/>
      <c r="TM179" s="63"/>
      <c r="TN179" s="63"/>
      <c r="TO179" s="63"/>
      <c r="TP179" s="63"/>
      <c r="TQ179" s="63"/>
      <c r="TR179" s="63"/>
      <c r="TS179" s="63"/>
      <c r="TT179" s="63"/>
      <c r="TU179" s="63"/>
      <c r="TV179" s="63"/>
      <c r="TW179" s="63"/>
      <c r="TX179" s="63"/>
      <c r="TY179" s="63"/>
      <c r="TZ179" s="63"/>
      <c r="UA179" s="63"/>
      <c r="UB179" s="63"/>
      <c r="UC179" s="63"/>
      <c r="UD179" s="63"/>
      <c r="UE179" s="63"/>
      <c r="UF179" s="63"/>
      <c r="UG179" s="63"/>
      <c r="UH179" s="63"/>
      <c r="UI179" s="63"/>
      <c r="UJ179" s="63"/>
      <c r="UK179" s="63"/>
      <c r="UL179" s="63"/>
      <c r="UM179" s="63"/>
      <c r="UN179" s="63"/>
      <c r="UO179" s="63"/>
      <c r="UP179" s="63"/>
      <c r="UQ179" s="63"/>
      <c r="UR179" s="63"/>
      <c r="US179" s="63"/>
      <c r="UT179" s="63"/>
      <c r="UU179" s="63"/>
      <c r="UV179" s="63"/>
      <c r="UW179" s="63"/>
      <c r="UX179" s="63"/>
      <c r="UY179" s="63"/>
      <c r="UZ179" s="63"/>
      <c r="VA179" s="63"/>
      <c r="VB179" s="63"/>
      <c r="VC179" s="63"/>
      <c r="VD179" s="63"/>
      <c r="VE179" s="63"/>
      <c r="VF179" s="63"/>
      <c r="VG179" s="63"/>
      <c r="VH179" s="63"/>
      <c r="VI179" s="63"/>
      <c r="VJ179" s="63"/>
      <c r="VK179" s="63"/>
      <c r="VL179" s="63"/>
      <c r="VM179" s="63"/>
      <c r="VN179" s="63"/>
      <c r="VO179" s="63"/>
      <c r="VP179" s="63"/>
      <c r="VQ179" s="63"/>
      <c r="VR179" s="63"/>
      <c r="VS179" s="63"/>
      <c r="VT179" s="63"/>
      <c r="VU179" s="63"/>
      <c r="VV179" s="63"/>
      <c r="VW179" s="63"/>
      <c r="VX179" s="63"/>
      <c r="VY179" s="63"/>
      <c r="VZ179" s="63"/>
      <c r="WA179" s="63"/>
      <c r="WB179" s="63"/>
      <c r="WC179" s="63"/>
      <c r="WD179" s="63"/>
      <c r="WE179" s="63"/>
      <c r="WF179" s="63"/>
      <c r="WG179" s="63"/>
      <c r="WH179" s="63"/>
      <c r="WI179" s="63"/>
      <c r="WJ179" s="63"/>
      <c r="WK179" s="63"/>
      <c r="WL179" s="63"/>
      <c r="WM179" s="63"/>
      <c r="WN179" s="63"/>
      <c r="WO179" s="63"/>
      <c r="WP179" s="63"/>
      <c r="WQ179" s="63"/>
      <c r="WR179" s="63"/>
      <c r="WS179" s="63"/>
      <c r="WT179" s="63"/>
      <c r="WU179" s="63"/>
      <c r="WV179" s="63"/>
      <c r="WW179" s="63"/>
      <c r="WX179" s="63"/>
      <c r="WY179" s="63"/>
      <c r="WZ179" s="63"/>
      <c r="XA179" s="63"/>
      <c r="XB179" s="63"/>
      <c r="XC179" s="63"/>
      <c r="XD179" s="63"/>
      <c r="XE179" s="63"/>
      <c r="XF179" s="63"/>
      <c r="XG179" s="63"/>
      <c r="XH179" s="63"/>
      <c r="XI179" s="63"/>
      <c r="XJ179" s="63"/>
      <c r="XK179" s="63"/>
      <c r="XL179" s="63"/>
      <c r="XM179" s="63"/>
      <c r="XN179" s="63"/>
      <c r="XO179" s="63"/>
      <c r="XP179" s="63"/>
      <c r="XQ179" s="63"/>
      <c r="XR179" s="63"/>
      <c r="XS179" s="63"/>
      <c r="XT179" s="63"/>
      <c r="XU179" s="63"/>
      <c r="XV179" s="63"/>
      <c r="XW179" s="63"/>
      <c r="XX179" s="63"/>
      <c r="XY179" s="63"/>
      <c r="XZ179" s="63"/>
      <c r="YA179" s="63"/>
      <c r="YB179" s="63"/>
      <c r="YC179" s="63"/>
      <c r="YD179" s="63"/>
      <c r="YE179" s="63"/>
      <c r="YF179" s="63"/>
      <c r="YG179" s="63"/>
      <c r="YH179" s="63"/>
      <c r="YI179" s="63"/>
      <c r="YJ179" s="63"/>
      <c r="YK179" s="63"/>
      <c r="YL179" s="63"/>
      <c r="YM179" s="63"/>
      <c r="YN179" s="63"/>
      <c r="YO179" s="63"/>
      <c r="YP179" s="63"/>
      <c r="YQ179" s="63"/>
      <c r="YR179" s="63"/>
      <c r="YS179" s="63"/>
      <c r="YT179" s="63"/>
      <c r="YU179" s="63"/>
      <c r="YV179" s="63"/>
      <c r="YW179" s="63"/>
      <c r="YX179" s="63"/>
      <c r="YY179" s="63"/>
      <c r="YZ179" s="63"/>
      <c r="ZA179" s="63"/>
      <c r="ZB179" s="63"/>
      <c r="ZC179" s="63"/>
      <c r="ZD179" s="63"/>
      <c r="ZE179" s="63"/>
      <c r="ZF179" s="63"/>
      <c r="ZG179" s="63"/>
      <c r="ZH179" s="63"/>
      <c r="ZI179" s="63"/>
      <c r="ZJ179" s="63"/>
      <c r="ZK179" s="63"/>
      <c r="ZL179" s="63"/>
      <c r="ZM179" s="63"/>
      <c r="ZN179" s="63"/>
      <c r="ZO179" s="63"/>
      <c r="ZP179" s="63"/>
      <c r="ZQ179" s="63"/>
      <c r="ZR179" s="63"/>
      <c r="ZS179" s="63"/>
      <c r="ZT179" s="63"/>
      <c r="ZU179" s="63"/>
      <c r="ZV179" s="63"/>
      <c r="ZW179" s="63"/>
      <c r="ZX179" s="63"/>
      <c r="ZY179" s="63"/>
      <c r="ZZ179" s="63"/>
      <c r="AAA179" s="63"/>
      <c r="AAB179" s="63"/>
      <c r="AAC179" s="63"/>
      <c r="AAD179" s="63"/>
      <c r="AAE179" s="63"/>
      <c r="AAF179" s="63"/>
      <c r="AAG179" s="63"/>
      <c r="AAH179" s="63"/>
      <c r="AAI179" s="63"/>
      <c r="AAJ179" s="63"/>
      <c r="AAK179" s="63"/>
      <c r="AAL179" s="63"/>
      <c r="AAM179" s="63"/>
      <c r="AAN179" s="63"/>
      <c r="AAO179" s="63"/>
      <c r="AAP179" s="63"/>
      <c r="AAQ179" s="63"/>
      <c r="AAR179" s="63"/>
      <c r="AAS179" s="63"/>
      <c r="AAT179" s="63"/>
      <c r="AAU179" s="63"/>
      <c r="AAV179" s="63"/>
      <c r="AAW179" s="63"/>
      <c r="AAX179" s="63"/>
      <c r="AAY179" s="63"/>
      <c r="AAZ179" s="63"/>
      <c r="ABA179" s="63"/>
      <c r="ABB179" s="63"/>
      <c r="ABC179" s="63"/>
      <c r="ABD179" s="63"/>
      <c r="ABE179" s="63"/>
      <c r="ABF179" s="63"/>
      <c r="ABG179" s="63"/>
      <c r="ABH179" s="63"/>
      <c r="ABI179" s="63"/>
      <c r="ABJ179" s="63"/>
      <c r="ABK179" s="63"/>
      <c r="ABL179" s="63"/>
      <c r="ABM179" s="63"/>
      <c r="ABN179" s="63"/>
      <c r="ABO179" s="63"/>
      <c r="ABP179" s="63"/>
      <c r="ABQ179" s="63"/>
      <c r="ABR179" s="63"/>
      <c r="ABS179" s="63"/>
      <c r="ABT179" s="63"/>
      <c r="ABU179" s="63"/>
      <c r="ABV179" s="63"/>
      <c r="ABW179" s="63"/>
      <c r="ABX179" s="63"/>
      <c r="ABY179" s="63"/>
      <c r="ABZ179" s="63"/>
      <c r="ACA179" s="63"/>
      <c r="ACB179" s="63"/>
      <c r="ACC179" s="63"/>
      <c r="ACD179" s="63"/>
      <c r="ACE179" s="63"/>
      <c r="ACF179" s="63"/>
      <c r="ACG179" s="63"/>
      <c r="ACH179" s="63"/>
      <c r="ACI179" s="63"/>
      <c r="ACJ179" s="63"/>
      <c r="ACK179" s="63"/>
      <c r="ACL179" s="63"/>
      <c r="ACM179" s="63"/>
      <c r="ACN179" s="63"/>
      <c r="ACO179" s="63"/>
      <c r="ACP179" s="63"/>
      <c r="ACQ179" s="63"/>
      <c r="ACR179" s="63"/>
      <c r="ACS179" s="63"/>
      <c r="ACT179" s="63"/>
      <c r="ACU179" s="63"/>
      <c r="ACV179" s="63"/>
      <c r="ACW179" s="63"/>
      <c r="ACX179" s="63"/>
      <c r="ACY179" s="63"/>
      <c r="ACZ179" s="63"/>
      <c r="ADA179" s="63"/>
      <c r="ADB179" s="63"/>
      <c r="ADC179" s="63"/>
      <c r="ADD179" s="63"/>
      <c r="ADE179" s="63"/>
      <c r="ADF179" s="63"/>
      <c r="ADG179" s="63"/>
      <c r="ADH179" s="63"/>
      <c r="ADI179" s="63"/>
      <c r="ADJ179" s="63"/>
      <c r="ADK179" s="63"/>
      <c r="ADL179" s="63"/>
      <c r="ADM179" s="63"/>
      <c r="ADN179" s="63"/>
      <c r="ADO179" s="63"/>
      <c r="ADP179" s="63"/>
      <c r="ADQ179" s="63"/>
      <c r="ADR179" s="63"/>
      <c r="ADS179" s="63"/>
      <c r="ADT179" s="63"/>
      <c r="ADU179" s="63"/>
      <c r="ADV179" s="63"/>
      <c r="ADW179" s="63"/>
      <c r="ADX179" s="63"/>
      <c r="ADY179" s="63"/>
      <c r="ADZ179" s="63"/>
      <c r="AEA179" s="63"/>
      <c r="AEB179" s="63"/>
      <c r="AEC179" s="63"/>
      <c r="AED179" s="63"/>
      <c r="AEE179" s="63"/>
      <c r="AEF179" s="63"/>
      <c r="AEG179" s="63"/>
      <c r="AEH179" s="63"/>
      <c r="AEI179" s="63"/>
      <c r="AEJ179" s="63"/>
      <c r="AEK179" s="63"/>
      <c r="AEL179" s="63"/>
      <c r="AEM179" s="63"/>
      <c r="AEN179" s="63"/>
      <c r="AEO179" s="63"/>
      <c r="AEP179" s="63"/>
      <c r="AEQ179" s="63"/>
      <c r="AER179" s="63"/>
      <c r="AES179" s="63"/>
      <c r="AET179" s="63"/>
      <c r="AEU179" s="63"/>
      <c r="AEV179" s="63"/>
      <c r="AEW179" s="63"/>
      <c r="AEX179" s="63"/>
      <c r="AEY179" s="63"/>
      <c r="AEZ179" s="63"/>
      <c r="AFA179" s="63"/>
      <c r="AFB179" s="63"/>
      <c r="AFC179" s="63"/>
      <c r="AFD179" s="63"/>
      <c r="AFE179" s="63"/>
      <c r="AFF179" s="63"/>
      <c r="AFG179" s="63"/>
      <c r="AFH179" s="63"/>
      <c r="AFI179" s="63"/>
      <c r="AFJ179" s="63"/>
      <c r="AFK179" s="63"/>
      <c r="AFL179" s="63"/>
      <c r="AFM179" s="63"/>
      <c r="AFN179" s="63"/>
      <c r="AFO179" s="63"/>
      <c r="AFP179" s="63"/>
      <c r="AFQ179" s="63"/>
      <c r="AFR179" s="63"/>
      <c r="AFS179" s="63"/>
      <c r="AFT179" s="63"/>
      <c r="AFU179" s="63"/>
      <c r="AFV179" s="63"/>
      <c r="AFW179" s="63"/>
      <c r="AFX179" s="63"/>
      <c r="AFY179" s="63"/>
      <c r="AFZ179" s="63"/>
      <c r="AGA179" s="63"/>
      <c r="AGB179" s="63"/>
      <c r="AGC179" s="63"/>
      <c r="AGD179" s="63"/>
      <c r="AGE179" s="63"/>
      <c r="AGF179" s="63"/>
      <c r="AGG179" s="63"/>
      <c r="AGH179" s="63"/>
      <c r="AGI179" s="63"/>
      <c r="AGJ179" s="63"/>
      <c r="AGK179" s="63"/>
      <c r="AGL179" s="63"/>
      <c r="AGM179" s="63"/>
      <c r="AGN179" s="63"/>
      <c r="AGO179" s="63"/>
      <c r="AGP179" s="63"/>
      <c r="AGQ179" s="63"/>
      <c r="AGR179" s="63"/>
      <c r="AGS179" s="63"/>
      <c r="AGT179" s="63"/>
      <c r="AGU179" s="63"/>
      <c r="AGV179" s="63"/>
      <c r="AGW179" s="63"/>
      <c r="AGX179" s="63"/>
      <c r="AGY179" s="63"/>
      <c r="AGZ179" s="63"/>
      <c r="AHA179" s="63"/>
      <c r="AHB179" s="63"/>
      <c r="AHC179" s="63"/>
      <c r="AHD179" s="63"/>
      <c r="AHE179" s="63"/>
      <c r="AHF179" s="63"/>
      <c r="AHG179" s="63"/>
      <c r="AHH179" s="63"/>
      <c r="AHI179" s="63"/>
      <c r="AHJ179" s="63"/>
      <c r="AHK179" s="63"/>
      <c r="AHL179" s="63"/>
      <c r="AHM179" s="63"/>
      <c r="AHN179" s="63"/>
      <c r="AHO179" s="63"/>
      <c r="AHP179" s="63"/>
      <c r="AHQ179" s="63"/>
      <c r="AHR179" s="63"/>
      <c r="AHS179" s="63"/>
      <c r="AHT179" s="63"/>
      <c r="AHU179" s="63"/>
      <c r="AHV179" s="63"/>
      <c r="AHW179" s="63"/>
      <c r="AHX179" s="63"/>
      <c r="AHY179" s="63"/>
      <c r="AHZ179" s="63"/>
      <c r="AIA179" s="63"/>
      <c r="AIB179" s="63"/>
      <c r="AIC179" s="63"/>
      <c r="AID179" s="63"/>
      <c r="AIE179" s="63"/>
      <c r="AIF179" s="63"/>
      <c r="AIG179" s="63"/>
      <c r="AIH179" s="63"/>
      <c r="AII179" s="63"/>
      <c r="AIJ179" s="63"/>
      <c r="AIK179" s="63"/>
      <c r="AIL179" s="63"/>
      <c r="AIM179" s="63"/>
      <c r="AIN179" s="63"/>
      <c r="AIO179" s="63"/>
      <c r="AIP179" s="63"/>
      <c r="AIQ179" s="63"/>
      <c r="AIR179" s="63"/>
      <c r="AIS179" s="63"/>
      <c r="AIT179" s="63"/>
      <c r="AIU179" s="63"/>
      <c r="AIV179" s="63"/>
      <c r="AIW179" s="63"/>
      <c r="AIX179" s="63"/>
      <c r="AIY179" s="63"/>
      <c r="AIZ179" s="63"/>
      <c r="AJA179" s="63"/>
      <c r="AJB179" s="63"/>
      <c r="AJC179" s="63"/>
      <c r="AJD179" s="63"/>
      <c r="AJE179" s="63"/>
      <c r="AJF179" s="63"/>
      <c r="AJG179" s="63"/>
      <c r="AJH179" s="63"/>
      <c r="AJI179" s="63"/>
      <c r="AJJ179" s="63"/>
      <c r="AJK179" s="63"/>
      <c r="AJL179" s="63"/>
      <c r="AJM179" s="63"/>
      <c r="AJN179" s="63"/>
      <c r="AJO179" s="63"/>
      <c r="AJP179" s="63"/>
      <c r="AJQ179" s="63"/>
      <c r="AJR179" s="63"/>
      <c r="AJS179" s="63"/>
      <c r="AJT179" s="63"/>
      <c r="AJU179" s="63"/>
      <c r="AJV179" s="63"/>
      <c r="AJW179" s="63"/>
      <c r="AJX179" s="63"/>
      <c r="AJY179" s="63"/>
      <c r="AJZ179" s="63"/>
      <c r="AKA179" s="63"/>
      <c r="AKB179" s="63"/>
      <c r="AKC179" s="63"/>
      <c r="AKD179" s="63"/>
      <c r="AKE179" s="63"/>
      <c r="AKF179" s="63"/>
      <c r="AKG179" s="63"/>
      <c r="AKH179" s="63"/>
      <c r="AKI179" s="63"/>
      <c r="AKJ179" s="63"/>
      <c r="AKK179" s="63"/>
      <c r="AKL179" s="63"/>
      <c r="AKM179" s="63"/>
      <c r="AKN179" s="63"/>
      <c r="AKO179" s="63"/>
      <c r="AKP179" s="63"/>
      <c r="AKQ179" s="63"/>
      <c r="AKR179" s="63"/>
      <c r="AKS179" s="63"/>
      <c r="AKT179" s="63"/>
      <c r="AKU179" s="63"/>
      <c r="AKV179" s="63"/>
      <c r="AKW179" s="63"/>
      <c r="AKX179" s="63"/>
      <c r="AKY179" s="63"/>
      <c r="AKZ179" s="63"/>
      <c r="ALA179" s="63"/>
      <c r="ALB179" s="63"/>
      <c r="ALC179" s="63"/>
      <c r="ALD179" s="63"/>
      <c r="ALE179" s="63"/>
      <c r="ALF179" s="63"/>
      <c r="ALG179" s="63"/>
      <c r="ALH179" s="63"/>
      <c r="ALI179" s="63"/>
      <c r="ALJ179" s="63"/>
      <c r="ALK179" s="63"/>
      <c r="ALL179" s="63"/>
      <c r="ALM179" s="63"/>
      <c r="ALN179" s="63"/>
      <c r="ALO179" s="63"/>
      <c r="ALP179" s="63"/>
      <c r="ALQ179" s="63"/>
      <c r="ALR179" s="63"/>
      <c r="ALS179" s="63"/>
      <c r="ALT179" s="63"/>
      <c r="ALU179" s="63"/>
      <c r="ALV179" s="63"/>
      <c r="ALW179" s="63"/>
      <c r="ALX179" s="63"/>
      <c r="ALY179" s="63"/>
      <c r="ALZ179" s="63"/>
      <c r="AMA179" s="63"/>
      <c r="AMB179" s="63"/>
      <c r="AMC179" s="63"/>
      <c r="AMD179" s="63"/>
      <c r="AME179" s="63"/>
      <c r="AMF179" s="63"/>
      <c r="AMG179" s="63"/>
      <c r="AMH179" s="63"/>
      <c r="AMI179" s="63"/>
    </row>
    <row r="182" spans="1:1023" x14ac:dyDescent="0.25">
      <c r="A182" s="63"/>
      <c r="B182" s="97" t="s">
        <v>91</v>
      </c>
      <c r="C182" s="63"/>
      <c r="D182" s="63"/>
      <c r="E182" s="63"/>
      <c r="F182" s="63"/>
      <c r="G182" s="63"/>
      <c r="H182" s="63"/>
      <c r="I182" s="63"/>
      <c r="J182" s="63"/>
    </row>
    <row r="183" spans="1:1023" s="95" customFormat="1" ht="40.5" x14ac:dyDescent="0.25">
      <c r="A183" s="123"/>
      <c r="B183" s="124" t="s">
        <v>2</v>
      </c>
      <c r="C183" s="2" t="s">
        <v>3</v>
      </c>
      <c r="D183" s="2" t="s">
        <v>4</v>
      </c>
      <c r="E183" s="14" t="s">
        <v>12</v>
      </c>
      <c r="F183" s="14" t="s">
        <v>13</v>
      </c>
      <c r="G183" s="14" t="s">
        <v>17</v>
      </c>
      <c r="H183" s="14" t="s">
        <v>5</v>
      </c>
      <c r="I183" s="14" t="s">
        <v>6</v>
      </c>
      <c r="J183" s="2" t="s">
        <v>7</v>
      </c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  <c r="IU183" s="63"/>
      <c r="IV183" s="63"/>
      <c r="IW183" s="63"/>
      <c r="IX183" s="63"/>
      <c r="IY183" s="63"/>
      <c r="IZ183" s="63"/>
      <c r="JA183" s="63"/>
      <c r="JB183" s="63"/>
      <c r="JC183" s="63"/>
      <c r="JD183" s="63"/>
      <c r="JE183" s="63"/>
      <c r="JF183" s="63"/>
      <c r="JG183" s="63"/>
      <c r="JH183" s="63"/>
      <c r="JI183" s="63"/>
      <c r="JJ183" s="63"/>
      <c r="JK183" s="63"/>
      <c r="JL183" s="63"/>
      <c r="JM183" s="63"/>
      <c r="JN183" s="63"/>
      <c r="JO183" s="63"/>
      <c r="JP183" s="63"/>
      <c r="JQ183" s="63"/>
      <c r="JR183" s="63"/>
      <c r="JS183" s="63"/>
      <c r="JT183" s="63"/>
      <c r="JU183" s="63"/>
      <c r="JV183" s="63"/>
      <c r="JW183" s="63"/>
      <c r="JX183" s="63"/>
      <c r="JY183" s="63"/>
      <c r="JZ183" s="63"/>
      <c r="KA183" s="63"/>
      <c r="KB183" s="63"/>
      <c r="KC183" s="63"/>
      <c r="KD183" s="63"/>
      <c r="KE183" s="63"/>
      <c r="KF183" s="63"/>
      <c r="KG183" s="63"/>
      <c r="KH183" s="63"/>
      <c r="KI183" s="63"/>
      <c r="KJ183" s="63"/>
      <c r="KK183" s="63"/>
      <c r="KL183" s="63"/>
      <c r="KM183" s="63"/>
      <c r="KN183" s="63"/>
      <c r="KO183" s="63"/>
      <c r="KP183" s="63"/>
      <c r="KQ183" s="63"/>
      <c r="KR183" s="63"/>
      <c r="KS183" s="63"/>
      <c r="KT183" s="63"/>
      <c r="KU183" s="63"/>
      <c r="KV183" s="63"/>
      <c r="KW183" s="63"/>
      <c r="KX183" s="63"/>
      <c r="KY183" s="63"/>
      <c r="KZ183" s="63"/>
      <c r="LA183" s="63"/>
      <c r="LB183" s="63"/>
      <c r="LC183" s="63"/>
      <c r="LD183" s="63"/>
      <c r="LE183" s="63"/>
      <c r="LF183" s="63"/>
      <c r="LG183" s="63"/>
      <c r="LH183" s="63"/>
      <c r="LI183" s="63"/>
      <c r="LJ183" s="63"/>
      <c r="LK183" s="63"/>
      <c r="LL183" s="63"/>
      <c r="LM183" s="63"/>
      <c r="LN183" s="63"/>
      <c r="LO183" s="63"/>
      <c r="LP183" s="63"/>
      <c r="LQ183" s="63"/>
      <c r="LR183" s="63"/>
      <c r="LS183" s="63"/>
      <c r="LT183" s="63"/>
      <c r="LU183" s="63"/>
      <c r="LV183" s="63"/>
      <c r="LW183" s="63"/>
      <c r="LX183" s="63"/>
      <c r="LY183" s="63"/>
      <c r="LZ183" s="63"/>
      <c r="MA183" s="63"/>
      <c r="MB183" s="63"/>
      <c r="MC183" s="63"/>
      <c r="MD183" s="63"/>
      <c r="ME183" s="63"/>
      <c r="MF183" s="63"/>
      <c r="MG183" s="63"/>
      <c r="MH183" s="63"/>
      <c r="MI183" s="63"/>
      <c r="MJ183" s="63"/>
      <c r="MK183" s="63"/>
      <c r="ML183" s="63"/>
      <c r="MM183" s="63"/>
      <c r="MN183" s="63"/>
      <c r="MO183" s="63"/>
      <c r="MP183" s="63"/>
      <c r="MQ183" s="63"/>
      <c r="MR183" s="63"/>
      <c r="MS183" s="63"/>
      <c r="MT183" s="63"/>
      <c r="MU183" s="63"/>
      <c r="MV183" s="63"/>
      <c r="MW183" s="63"/>
      <c r="MX183" s="63"/>
      <c r="MY183" s="63"/>
      <c r="MZ183" s="63"/>
      <c r="NA183" s="63"/>
      <c r="NB183" s="63"/>
      <c r="NC183" s="63"/>
      <c r="ND183" s="63"/>
      <c r="NE183" s="63"/>
      <c r="NF183" s="63"/>
      <c r="NG183" s="63"/>
      <c r="NH183" s="63"/>
      <c r="NI183" s="63"/>
      <c r="NJ183" s="63"/>
      <c r="NK183" s="63"/>
      <c r="NL183" s="63"/>
      <c r="NM183" s="63"/>
      <c r="NN183" s="63"/>
      <c r="NO183" s="63"/>
      <c r="NP183" s="63"/>
      <c r="NQ183" s="63"/>
      <c r="NR183" s="63"/>
      <c r="NS183" s="63"/>
      <c r="NT183" s="63"/>
      <c r="NU183" s="63"/>
      <c r="NV183" s="63"/>
      <c r="NW183" s="63"/>
      <c r="NX183" s="63"/>
      <c r="NY183" s="63"/>
      <c r="NZ183" s="63"/>
      <c r="OA183" s="63"/>
      <c r="OB183" s="63"/>
      <c r="OC183" s="63"/>
      <c r="OD183" s="63"/>
      <c r="OE183" s="63"/>
      <c r="OF183" s="63"/>
      <c r="OG183" s="63"/>
      <c r="OH183" s="63"/>
      <c r="OI183" s="63"/>
      <c r="OJ183" s="63"/>
      <c r="OK183" s="63"/>
      <c r="OL183" s="63"/>
      <c r="OM183" s="63"/>
      <c r="ON183" s="63"/>
      <c r="OO183" s="63"/>
      <c r="OP183" s="63"/>
      <c r="OQ183" s="63"/>
      <c r="OR183" s="63"/>
      <c r="OS183" s="63"/>
      <c r="OT183" s="63"/>
      <c r="OU183" s="63"/>
      <c r="OV183" s="63"/>
      <c r="OW183" s="63"/>
      <c r="OX183" s="63"/>
      <c r="OY183" s="63"/>
      <c r="OZ183" s="63"/>
      <c r="PA183" s="63"/>
      <c r="PB183" s="63"/>
      <c r="PC183" s="63"/>
      <c r="PD183" s="63"/>
      <c r="PE183" s="63"/>
      <c r="PF183" s="63"/>
      <c r="PG183" s="63"/>
      <c r="PH183" s="63"/>
      <c r="PI183" s="63"/>
      <c r="PJ183" s="63"/>
      <c r="PK183" s="63"/>
      <c r="PL183" s="63"/>
      <c r="PM183" s="63"/>
      <c r="PN183" s="63"/>
      <c r="PO183" s="63"/>
      <c r="PP183" s="63"/>
      <c r="PQ183" s="63"/>
      <c r="PR183" s="63"/>
      <c r="PS183" s="63"/>
      <c r="PT183" s="63"/>
      <c r="PU183" s="63"/>
      <c r="PV183" s="63"/>
      <c r="PW183" s="63"/>
      <c r="PX183" s="63"/>
      <c r="PY183" s="63"/>
      <c r="PZ183" s="63"/>
      <c r="QA183" s="63"/>
      <c r="QB183" s="63"/>
      <c r="QC183" s="63"/>
      <c r="QD183" s="63"/>
      <c r="QE183" s="63"/>
      <c r="QF183" s="63"/>
      <c r="QG183" s="63"/>
      <c r="QH183" s="63"/>
      <c r="QI183" s="63"/>
      <c r="QJ183" s="63"/>
      <c r="QK183" s="63"/>
      <c r="QL183" s="63"/>
      <c r="QM183" s="63"/>
      <c r="QN183" s="63"/>
      <c r="QO183" s="63"/>
      <c r="QP183" s="63"/>
      <c r="QQ183" s="63"/>
      <c r="QR183" s="63"/>
      <c r="QS183" s="63"/>
      <c r="QT183" s="63"/>
      <c r="QU183" s="63"/>
      <c r="QV183" s="63"/>
      <c r="QW183" s="63"/>
      <c r="QX183" s="63"/>
      <c r="QY183" s="63"/>
      <c r="QZ183" s="63"/>
      <c r="RA183" s="63"/>
      <c r="RB183" s="63"/>
      <c r="RC183" s="63"/>
      <c r="RD183" s="63"/>
      <c r="RE183" s="63"/>
      <c r="RF183" s="63"/>
      <c r="RG183" s="63"/>
      <c r="RH183" s="63"/>
      <c r="RI183" s="63"/>
      <c r="RJ183" s="63"/>
      <c r="RK183" s="63"/>
      <c r="RL183" s="63"/>
      <c r="RM183" s="63"/>
      <c r="RN183" s="63"/>
      <c r="RO183" s="63"/>
      <c r="RP183" s="63"/>
      <c r="RQ183" s="63"/>
      <c r="RR183" s="63"/>
      <c r="RS183" s="63"/>
      <c r="RT183" s="63"/>
      <c r="RU183" s="63"/>
      <c r="RV183" s="63"/>
      <c r="RW183" s="63"/>
      <c r="RX183" s="63"/>
      <c r="RY183" s="63"/>
      <c r="RZ183" s="63"/>
      <c r="SA183" s="63"/>
      <c r="SB183" s="63"/>
      <c r="SC183" s="63"/>
      <c r="SD183" s="63"/>
      <c r="SE183" s="63"/>
      <c r="SF183" s="63"/>
      <c r="SG183" s="63"/>
      <c r="SH183" s="63"/>
      <c r="SI183" s="63"/>
      <c r="SJ183" s="63"/>
      <c r="SK183" s="63"/>
      <c r="SL183" s="63"/>
      <c r="SM183" s="63"/>
      <c r="SN183" s="63"/>
      <c r="SO183" s="63"/>
      <c r="SP183" s="63"/>
      <c r="SQ183" s="63"/>
      <c r="SR183" s="63"/>
      <c r="SS183" s="63"/>
      <c r="ST183" s="63"/>
      <c r="SU183" s="63"/>
      <c r="SV183" s="63"/>
      <c r="SW183" s="63"/>
      <c r="SX183" s="63"/>
      <c r="SY183" s="63"/>
      <c r="SZ183" s="63"/>
      <c r="TA183" s="63"/>
      <c r="TB183" s="63"/>
      <c r="TC183" s="63"/>
      <c r="TD183" s="63"/>
      <c r="TE183" s="63"/>
      <c r="TF183" s="63"/>
      <c r="TG183" s="63"/>
      <c r="TH183" s="63"/>
      <c r="TI183" s="63"/>
      <c r="TJ183" s="63"/>
      <c r="TK183" s="63"/>
      <c r="TL183" s="63"/>
      <c r="TM183" s="63"/>
      <c r="TN183" s="63"/>
      <c r="TO183" s="63"/>
      <c r="TP183" s="63"/>
      <c r="TQ183" s="63"/>
      <c r="TR183" s="63"/>
      <c r="TS183" s="63"/>
      <c r="TT183" s="63"/>
      <c r="TU183" s="63"/>
      <c r="TV183" s="63"/>
      <c r="TW183" s="63"/>
      <c r="TX183" s="63"/>
      <c r="TY183" s="63"/>
      <c r="TZ183" s="63"/>
      <c r="UA183" s="63"/>
      <c r="UB183" s="63"/>
      <c r="UC183" s="63"/>
      <c r="UD183" s="63"/>
      <c r="UE183" s="63"/>
      <c r="UF183" s="63"/>
      <c r="UG183" s="63"/>
      <c r="UH183" s="63"/>
      <c r="UI183" s="63"/>
      <c r="UJ183" s="63"/>
      <c r="UK183" s="63"/>
      <c r="UL183" s="63"/>
      <c r="UM183" s="63"/>
      <c r="UN183" s="63"/>
      <c r="UO183" s="63"/>
      <c r="UP183" s="63"/>
      <c r="UQ183" s="63"/>
      <c r="UR183" s="63"/>
      <c r="US183" s="63"/>
      <c r="UT183" s="63"/>
      <c r="UU183" s="63"/>
      <c r="UV183" s="63"/>
      <c r="UW183" s="63"/>
      <c r="UX183" s="63"/>
      <c r="UY183" s="63"/>
      <c r="UZ183" s="63"/>
      <c r="VA183" s="63"/>
      <c r="VB183" s="63"/>
      <c r="VC183" s="63"/>
      <c r="VD183" s="63"/>
      <c r="VE183" s="63"/>
      <c r="VF183" s="63"/>
      <c r="VG183" s="63"/>
      <c r="VH183" s="63"/>
      <c r="VI183" s="63"/>
      <c r="VJ183" s="63"/>
      <c r="VK183" s="63"/>
      <c r="VL183" s="63"/>
      <c r="VM183" s="63"/>
      <c r="VN183" s="63"/>
      <c r="VO183" s="63"/>
      <c r="VP183" s="63"/>
      <c r="VQ183" s="63"/>
      <c r="VR183" s="63"/>
      <c r="VS183" s="63"/>
      <c r="VT183" s="63"/>
      <c r="VU183" s="63"/>
      <c r="VV183" s="63"/>
      <c r="VW183" s="63"/>
      <c r="VX183" s="63"/>
      <c r="VY183" s="63"/>
      <c r="VZ183" s="63"/>
      <c r="WA183" s="63"/>
      <c r="WB183" s="63"/>
      <c r="WC183" s="63"/>
      <c r="WD183" s="63"/>
      <c r="WE183" s="63"/>
      <c r="WF183" s="63"/>
      <c r="WG183" s="63"/>
      <c r="WH183" s="63"/>
      <c r="WI183" s="63"/>
      <c r="WJ183" s="63"/>
      <c r="WK183" s="63"/>
      <c r="WL183" s="63"/>
      <c r="WM183" s="63"/>
      <c r="WN183" s="63"/>
      <c r="WO183" s="63"/>
      <c r="WP183" s="63"/>
      <c r="WQ183" s="63"/>
      <c r="WR183" s="63"/>
      <c r="WS183" s="63"/>
      <c r="WT183" s="63"/>
      <c r="WU183" s="63"/>
      <c r="WV183" s="63"/>
      <c r="WW183" s="63"/>
      <c r="WX183" s="63"/>
      <c r="WY183" s="63"/>
      <c r="WZ183" s="63"/>
      <c r="XA183" s="63"/>
      <c r="XB183" s="63"/>
      <c r="XC183" s="63"/>
      <c r="XD183" s="63"/>
      <c r="XE183" s="63"/>
      <c r="XF183" s="63"/>
      <c r="XG183" s="63"/>
      <c r="XH183" s="63"/>
      <c r="XI183" s="63"/>
      <c r="XJ183" s="63"/>
      <c r="XK183" s="63"/>
      <c r="XL183" s="63"/>
      <c r="XM183" s="63"/>
      <c r="XN183" s="63"/>
      <c r="XO183" s="63"/>
      <c r="XP183" s="63"/>
      <c r="XQ183" s="63"/>
      <c r="XR183" s="63"/>
      <c r="XS183" s="63"/>
      <c r="XT183" s="63"/>
      <c r="XU183" s="63"/>
      <c r="XV183" s="63"/>
      <c r="XW183" s="63"/>
      <c r="XX183" s="63"/>
      <c r="XY183" s="63"/>
      <c r="XZ183" s="63"/>
      <c r="YA183" s="63"/>
      <c r="YB183" s="63"/>
      <c r="YC183" s="63"/>
      <c r="YD183" s="63"/>
      <c r="YE183" s="63"/>
      <c r="YF183" s="63"/>
      <c r="YG183" s="63"/>
      <c r="YH183" s="63"/>
      <c r="YI183" s="63"/>
      <c r="YJ183" s="63"/>
      <c r="YK183" s="63"/>
      <c r="YL183" s="63"/>
      <c r="YM183" s="63"/>
      <c r="YN183" s="63"/>
      <c r="YO183" s="63"/>
      <c r="YP183" s="63"/>
      <c r="YQ183" s="63"/>
      <c r="YR183" s="63"/>
      <c r="YS183" s="63"/>
      <c r="YT183" s="63"/>
      <c r="YU183" s="63"/>
      <c r="YV183" s="63"/>
      <c r="YW183" s="63"/>
      <c r="YX183" s="63"/>
      <c r="YY183" s="63"/>
      <c r="YZ183" s="63"/>
      <c r="ZA183" s="63"/>
      <c r="ZB183" s="63"/>
      <c r="ZC183" s="63"/>
      <c r="ZD183" s="63"/>
      <c r="ZE183" s="63"/>
      <c r="ZF183" s="63"/>
      <c r="ZG183" s="63"/>
      <c r="ZH183" s="63"/>
      <c r="ZI183" s="63"/>
      <c r="ZJ183" s="63"/>
      <c r="ZK183" s="63"/>
      <c r="ZL183" s="63"/>
      <c r="ZM183" s="63"/>
      <c r="ZN183" s="63"/>
      <c r="ZO183" s="63"/>
      <c r="ZP183" s="63"/>
      <c r="ZQ183" s="63"/>
      <c r="ZR183" s="63"/>
      <c r="ZS183" s="63"/>
      <c r="ZT183" s="63"/>
      <c r="ZU183" s="63"/>
      <c r="ZV183" s="63"/>
      <c r="ZW183" s="63"/>
      <c r="ZX183" s="63"/>
      <c r="ZY183" s="63"/>
      <c r="ZZ183" s="63"/>
      <c r="AAA183" s="63"/>
      <c r="AAB183" s="63"/>
      <c r="AAC183" s="63"/>
      <c r="AAD183" s="63"/>
      <c r="AAE183" s="63"/>
      <c r="AAF183" s="63"/>
      <c r="AAG183" s="63"/>
      <c r="AAH183" s="63"/>
      <c r="AAI183" s="63"/>
      <c r="AAJ183" s="63"/>
      <c r="AAK183" s="63"/>
      <c r="AAL183" s="63"/>
      <c r="AAM183" s="63"/>
      <c r="AAN183" s="63"/>
      <c r="AAO183" s="63"/>
      <c r="AAP183" s="63"/>
      <c r="AAQ183" s="63"/>
      <c r="AAR183" s="63"/>
      <c r="AAS183" s="63"/>
      <c r="AAT183" s="63"/>
      <c r="AAU183" s="63"/>
      <c r="AAV183" s="63"/>
      <c r="AAW183" s="63"/>
      <c r="AAX183" s="63"/>
      <c r="AAY183" s="63"/>
      <c r="AAZ183" s="63"/>
      <c r="ABA183" s="63"/>
      <c r="ABB183" s="63"/>
      <c r="ABC183" s="63"/>
      <c r="ABD183" s="63"/>
      <c r="ABE183" s="63"/>
      <c r="ABF183" s="63"/>
      <c r="ABG183" s="63"/>
      <c r="ABH183" s="63"/>
      <c r="ABI183" s="63"/>
      <c r="ABJ183" s="63"/>
      <c r="ABK183" s="63"/>
      <c r="ABL183" s="63"/>
      <c r="ABM183" s="63"/>
      <c r="ABN183" s="63"/>
      <c r="ABO183" s="63"/>
      <c r="ABP183" s="63"/>
      <c r="ABQ183" s="63"/>
      <c r="ABR183" s="63"/>
      <c r="ABS183" s="63"/>
      <c r="ABT183" s="63"/>
      <c r="ABU183" s="63"/>
      <c r="ABV183" s="63"/>
      <c r="ABW183" s="63"/>
      <c r="ABX183" s="63"/>
      <c r="ABY183" s="63"/>
      <c r="ABZ183" s="63"/>
      <c r="ACA183" s="63"/>
      <c r="ACB183" s="63"/>
      <c r="ACC183" s="63"/>
      <c r="ACD183" s="63"/>
      <c r="ACE183" s="63"/>
      <c r="ACF183" s="63"/>
      <c r="ACG183" s="63"/>
      <c r="ACH183" s="63"/>
      <c r="ACI183" s="63"/>
      <c r="ACJ183" s="63"/>
      <c r="ACK183" s="63"/>
      <c r="ACL183" s="63"/>
      <c r="ACM183" s="63"/>
      <c r="ACN183" s="63"/>
      <c r="ACO183" s="63"/>
      <c r="ACP183" s="63"/>
      <c r="ACQ183" s="63"/>
      <c r="ACR183" s="63"/>
      <c r="ACS183" s="63"/>
      <c r="ACT183" s="63"/>
      <c r="ACU183" s="63"/>
      <c r="ACV183" s="63"/>
      <c r="ACW183" s="63"/>
      <c r="ACX183" s="63"/>
      <c r="ACY183" s="63"/>
      <c r="ACZ183" s="63"/>
      <c r="ADA183" s="63"/>
      <c r="ADB183" s="63"/>
      <c r="ADC183" s="63"/>
      <c r="ADD183" s="63"/>
      <c r="ADE183" s="63"/>
      <c r="ADF183" s="63"/>
      <c r="ADG183" s="63"/>
      <c r="ADH183" s="63"/>
      <c r="ADI183" s="63"/>
      <c r="ADJ183" s="63"/>
      <c r="ADK183" s="63"/>
      <c r="ADL183" s="63"/>
      <c r="ADM183" s="63"/>
      <c r="ADN183" s="63"/>
      <c r="ADO183" s="63"/>
      <c r="ADP183" s="63"/>
      <c r="ADQ183" s="63"/>
      <c r="ADR183" s="63"/>
      <c r="ADS183" s="63"/>
      <c r="ADT183" s="63"/>
      <c r="ADU183" s="63"/>
      <c r="ADV183" s="63"/>
      <c r="ADW183" s="63"/>
      <c r="ADX183" s="63"/>
      <c r="ADY183" s="63"/>
      <c r="ADZ183" s="63"/>
      <c r="AEA183" s="63"/>
      <c r="AEB183" s="63"/>
      <c r="AEC183" s="63"/>
      <c r="AED183" s="63"/>
      <c r="AEE183" s="63"/>
      <c r="AEF183" s="63"/>
      <c r="AEG183" s="63"/>
      <c r="AEH183" s="63"/>
      <c r="AEI183" s="63"/>
      <c r="AEJ183" s="63"/>
      <c r="AEK183" s="63"/>
      <c r="AEL183" s="63"/>
      <c r="AEM183" s="63"/>
      <c r="AEN183" s="63"/>
      <c r="AEO183" s="63"/>
      <c r="AEP183" s="63"/>
      <c r="AEQ183" s="63"/>
      <c r="AER183" s="63"/>
      <c r="AES183" s="63"/>
      <c r="AET183" s="63"/>
      <c r="AEU183" s="63"/>
      <c r="AEV183" s="63"/>
      <c r="AEW183" s="63"/>
      <c r="AEX183" s="63"/>
      <c r="AEY183" s="63"/>
      <c r="AEZ183" s="63"/>
      <c r="AFA183" s="63"/>
      <c r="AFB183" s="63"/>
      <c r="AFC183" s="63"/>
      <c r="AFD183" s="63"/>
      <c r="AFE183" s="63"/>
      <c r="AFF183" s="63"/>
      <c r="AFG183" s="63"/>
      <c r="AFH183" s="63"/>
      <c r="AFI183" s="63"/>
      <c r="AFJ183" s="63"/>
      <c r="AFK183" s="63"/>
      <c r="AFL183" s="63"/>
      <c r="AFM183" s="63"/>
      <c r="AFN183" s="63"/>
      <c r="AFO183" s="63"/>
      <c r="AFP183" s="63"/>
      <c r="AFQ183" s="63"/>
      <c r="AFR183" s="63"/>
      <c r="AFS183" s="63"/>
      <c r="AFT183" s="63"/>
      <c r="AFU183" s="63"/>
      <c r="AFV183" s="63"/>
      <c r="AFW183" s="63"/>
      <c r="AFX183" s="63"/>
      <c r="AFY183" s="63"/>
      <c r="AFZ183" s="63"/>
      <c r="AGA183" s="63"/>
      <c r="AGB183" s="63"/>
      <c r="AGC183" s="63"/>
      <c r="AGD183" s="63"/>
      <c r="AGE183" s="63"/>
      <c r="AGF183" s="63"/>
      <c r="AGG183" s="63"/>
      <c r="AGH183" s="63"/>
      <c r="AGI183" s="63"/>
      <c r="AGJ183" s="63"/>
      <c r="AGK183" s="63"/>
      <c r="AGL183" s="63"/>
      <c r="AGM183" s="63"/>
      <c r="AGN183" s="63"/>
      <c r="AGO183" s="63"/>
      <c r="AGP183" s="63"/>
      <c r="AGQ183" s="63"/>
      <c r="AGR183" s="63"/>
      <c r="AGS183" s="63"/>
      <c r="AGT183" s="63"/>
      <c r="AGU183" s="63"/>
      <c r="AGV183" s="63"/>
      <c r="AGW183" s="63"/>
      <c r="AGX183" s="63"/>
      <c r="AGY183" s="63"/>
      <c r="AGZ183" s="63"/>
      <c r="AHA183" s="63"/>
      <c r="AHB183" s="63"/>
      <c r="AHC183" s="63"/>
      <c r="AHD183" s="63"/>
      <c r="AHE183" s="63"/>
      <c r="AHF183" s="63"/>
      <c r="AHG183" s="63"/>
      <c r="AHH183" s="63"/>
      <c r="AHI183" s="63"/>
      <c r="AHJ183" s="63"/>
      <c r="AHK183" s="63"/>
      <c r="AHL183" s="63"/>
      <c r="AHM183" s="63"/>
      <c r="AHN183" s="63"/>
      <c r="AHO183" s="63"/>
      <c r="AHP183" s="63"/>
      <c r="AHQ183" s="63"/>
      <c r="AHR183" s="63"/>
      <c r="AHS183" s="63"/>
      <c r="AHT183" s="63"/>
      <c r="AHU183" s="63"/>
      <c r="AHV183" s="63"/>
      <c r="AHW183" s="63"/>
      <c r="AHX183" s="63"/>
      <c r="AHY183" s="63"/>
      <c r="AHZ183" s="63"/>
      <c r="AIA183" s="63"/>
      <c r="AIB183" s="63"/>
      <c r="AIC183" s="63"/>
      <c r="AID183" s="63"/>
      <c r="AIE183" s="63"/>
      <c r="AIF183" s="63"/>
      <c r="AIG183" s="63"/>
      <c r="AIH183" s="63"/>
      <c r="AII183" s="63"/>
      <c r="AIJ183" s="63"/>
      <c r="AIK183" s="63"/>
      <c r="AIL183" s="63"/>
      <c r="AIM183" s="63"/>
      <c r="AIN183" s="63"/>
      <c r="AIO183" s="63"/>
      <c r="AIP183" s="63"/>
      <c r="AIQ183" s="63"/>
      <c r="AIR183" s="63"/>
      <c r="AIS183" s="63"/>
      <c r="AIT183" s="63"/>
      <c r="AIU183" s="63"/>
      <c r="AIV183" s="63"/>
      <c r="AIW183" s="63"/>
      <c r="AIX183" s="63"/>
      <c r="AIY183" s="63"/>
      <c r="AIZ183" s="63"/>
      <c r="AJA183" s="63"/>
      <c r="AJB183" s="63"/>
      <c r="AJC183" s="63"/>
      <c r="AJD183" s="63"/>
      <c r="AJE183" s="63"/>
      <c r="AJF183" s="63"/>
      <c r="AJG183" s="63"/>
      <c r="AJH183" s="63"/>
      <c r="AJI183" s="63"/>
      <c r="AJJ183" s="63"/>
      <c r="AJK183" s="63"/>
      <c r="AJL183" s="63"/>
      <c r="AJM183" s="63"/>
      <c r="AJN183" s="63"/>
      <c r="AJO183" s="63"/>
      <c r="AJP183" s="63"/>
      <c r="AJQ183" s="63"/>
      <c r="AJR183" s="63"/>
      <c r="AJS183" s="63"/>
      <c r="AJT183" s="63"/>
      <c r="AJU183" s="63"/>
      <c r="AJV183" s="63"/>
      <c r="AJW183" s="63"/>
      <c r="AJX183" s="63"/>
      <c r="AJY183" s="63"/>
      <c r="AJZ183" s="63"/>
      <c r="AKA183" s="63"/>
      <c r="AKB183" s="63"/>
      <c r="AKC183" s="63"/>
      <c r="AKD183" s="63"/>
      <c r="AKE183" s="63"/>
      <c r="AKF183" s="63"/>
      <c r="AKG183" s="63"/>
      <c r="AKH183" s="63"/>
      <c r="AKI183" s="63"/>
      <c r="AKJ183" s="63"/>
      <c r="AKK183" s="63"/>
      <c r="AKL183" s="63"/>
      <c r="AKM183" s="63"/>
      <c r="AKN183" s="63"/>
      <c r="AKO183" s="63"/>
      <c r="AKP183" s="63"/>
      <c r="AKQ183" s="63"/>
      <c r="AKR183" s="63"/>
      <c r="AKS183" s="63"/>
      <c r="AKT183" s="63"/>
      <c r="AKU183" s="63"/>
      <c r="AKV183" s="63"/>
      <c r="AKW183" s="63"/>
      <c r="AKX183" s="63"/>
      <c r="AKY183" s="63"/>
      <c r="AKZ183" s="63"/>
      <c r="ALA183" s="63"/>
      <c r="ALB183" s="63"/>
      <c r="ALC183" s="63"/>
      <c r="ALD183" s="63"/>
      <c r="ALE183" s="63"/>
      <c r="ALF183" s="63"/>
      <c r="ALG183" s="63"/>
      <c r="ALH183" s="63"/>
      <c r="ALI183" s="63"/>
      <c r="ALJ183" s="63"/>
      <c r="ALK183" s="63"/>
      <c r="ALL183" s="63"/>
      <c r="ALM183" s="63"/>
      <c r="ALN183" s="63"/>
      <c r="ALO183" s="63"/>
      <c r="ALP183" s="63"/>
      <c r="ALQ183" s="63"/>
      <c r="ALR183" s="63"/>
      <c r="ALS183" s="63"/>
      <c r="ALT183" s="63"/>
      <c r="ALU183" s="63"/>
      <c r="ALV183" s="63"/>
      <c r="ALW183" s="63"/>
      <c r="ALX183" s="63"/>
      <c r="ALY183" s="63"/>
      <c r="ALZ183" s="63"/>
      <c r="AMA183" s="63"/>
      <c r="AMB183" s="63"/>
      <c r="AMC183" s="63"/>
      <c r="AMD183" s="63"/>
      <c r="AME183" s="63"/>
      <c r="AMF183" s="63"/>
      <c r="AMG183" s="63"/>
      <c r="AMH183" s="63"/>
      <c r="AMI183" s="63"/>
    </row>
    <row r="184" spans="1:1023" s="95" customFormat="1" ht="95.25" customHeight="1" x14ac:dyDescent="0.25">
      <c r="A184" s="81" t="s">
        <v>8</v>
      </c>
      <c r="B184" s="57" t="s">
        <v>80</v>
      </c>
      <c r="C184" s="125" t="s">
        <v>9</v>
      </c>
      <c r="D184" s="58">
        <v>30</v>
      </c>
      <c r="E184" s="78">
        <v>130</v>
      </c>
      <c r="F184" s="126">
        <f>E184*G184+E184</f>
        <v>140.4</v>
      </c>
      <c r="G184" s="59">
        <v>0.08</v>
      </c>
      <c r="H184" s="127">
        <f t="shared" ref="H184" si="24">D184*E184</f>
        <v>3900</v>
      </c>
      <c r="I184" s="127">
        <f t="shared" ref="I184" si="25">D184*F184</f>
        <v>4212</v>
      </c>
      <c r="J184" s="56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  <c r="IU184" s="63"/>
      <c r="IV184" s="63"/>
      <c r="IW184" s="63"/>
      <c r="IX184" s="63"/>
      <c r="IY184" s="63"/>
      <c r="IZ184" s="63"/>
      <c r="JA184" s="63"/>
      <c r="JB184" s="63"/>
      <c r="JC184" s="63"/>
      <c r="JD184" s="63"/>
      <c r="JE184" s="63"/>
      <c r="JF184" s="63"/>
      <c r="JG184" s="63"/>
      <c r="JH184" s="63"/>
      <c r="JI184" s="63"/>
      <c r="JJ184" s="63"/>
      <c r="JK184" s="63"/>
      <c r="JL184" s="63"/>
      <c r="JM184" s="63"/>
      <c r="JN184" s="63"/>
      <c r="JO184" s="63"/>
      <c r="JP184" s="63"/>
      <c r="JQ184" s="63"/>
      <c r="JR184" s="63"/>
      <c r="JS184" s="63"/>
      <c r="JT184" s="63"/>
      <c r="JU184" s="63"/>
      <c r="JV184" s="63"/>
      <c r="JW184" s="63"/>
      <c r="JX184" s="63"/>
      <c r="JY184" s="63"/>
      <c r="JZ184" s="63"/>
      <c r="KA184" s="63"/>
      <c r="KB184" s="63"/>
      <c r="KC184" s="63"/>
      <c r="KD184" s="63"/>
      <c r="KE184" s="63"/>
      <c r="KF184" s="63"/>
      <c r="KG184" s="63"/>
      <c r="KH184" s="63"/>
      <c r="KI184" s="63"/>
      <c r="KJ184" s="63"/>
      <c r="KK184" s="63"/>
      <c r="KL184" s="63"/>
      <c r="KM184" s="63"/>
      <c r="KN184" s="63"/>
      <c r="KO184" s="63"/>
      <c r="KP184" s="63"/>
      <c r="KQ184" s="63"/>
      <c r="KR184" s="63"/>
      <c r="KS184" s="63"/>
      <c r="KT184" s="63"/>
      <c r="KU184" s="63"/>
      <c r="KV184" s="63"/>
      <c r="KW184" s="63"/>
      <c r="KX184" s="63"/>
      <c r="KY184" s="63"/>
      <c r="KZ184" s="63"/>
      <c r="LA184" s="63"/>
      <c r="LB184" s="63"/>
      <c r="LC184" s="63"/>
      <c r="LD184" s="63"/>
      <c r="LE184" s="63"/>
      <c r="LF184" s="63"/>
      <c r="LG184" s="63"/>
      <c r="LH184" s="63"/>
      <c r="LI184" s="63"/>
      <c r="LJ184" s="63"/>
      <c r="LK184" s="63"/>
      <c r="LL184" s="63"/>
      <c r="LM184" s="63"/>
      <c r="LN184" s="63"/>
      <c r="LO184" s="63"/>
      <c r="LP184" s="63"/>
      <c r="LQ184" s="63"/>
      <c r="LR184" s="63"/>
      <c r="LS184" s="63"/>
      <c r="LT184" s="63"/>
      <c r="LU184" s="63"/>
      <c r="LV184" s="63"/>
      <c r="LW184" s="63"/>
      <c r="LX184" s="63"/>
      <c r="LY184" s="63"/>
      <c r="LZ184" s="63"/>
      <c r="MA184" s="63"/>
      <c r="MB184" s="63"/>
      <c r="MC184" s="63"/>
      <c r="MD184" s="63"/>
      <c r="ME184" s="63"/>
      <c r="MF184" s="63"/>
      <c r="MG184" s="63"/>
      <c r="MH184" s="63"/>
      <c r="MI184" s="63"/>
      <c r="MJ184" s="63"/>
      <c r="MK184" s="63"/>
      <c r="ML184" s="63"/>
      <c r="MM184" s="63"/>
      <c r="MN184" s="63"/>
      <c r="MO184" s="63"/>
      <c r="MP184" s="63"/>
      <c r="MQ184" s="63"/>
      <c r="MR184" s="63"/>
      <c r="MS184" s="63"/>
      <c r="MT184" s="63"/>
      <c r="MU184" s="63"/>
      <c r="MV184" s="63"/>
      <c r="MW184" s="63"/>
      <c r="MX184" s="63"/>
      <c r="MY184" s="63"/>
      <c r="MZ184" s="63"/>
      <c r="NA184" s="63"/>
      <c r="NB184" s="63"/>
      <c r="NC184" s="63"/>
      <c r="ND184" s="63"/>
      <c r="NE184" s="63"/>
      <c r="NF184" s="63"/>
      <c r="NG184" s="63"/>
      <c r="NH184" s="63"/>
      <c r="NI184" s="63"/>
      <c r="NJ184" s="63"/>
      <c r="NK184" s="63"/>
      <c r="NL184" s="63"/>
      <c r="NM184" s="63"/>
      <c r="NN184" s="63"/>
      <c r="NO184" s="63"/>
      <c r="NP184" s="63"/>
      <c r="NQ184" s="63"/>
      <c r="NR184" s="63"/>
      <c r="NS184" s="63"/>
      <c r="NT184" s="63"/>
      <c r="NU184" s="63"/>
      <c r="NV184" s="63"/>
      <c r="NW184" s="63"/>
      <c r="NX184" s="63"/>
      <c r="NY184" s="63"/>
      <c r="NZ184" s="63"/>
      <c r="OA184" s="63"/>
      <c r="OB184" s="63"/>
      <c r="OC184" s="63"/>
      <c r="OD184" s="63"/>
      <c r="OE184" s="63"/>
      <c r="OF184" s="63"/>
      <c r="OG184" s="63"/>
      <c r="OH184" s="63"/>
      <c r="OI184" s="63"/>
      <c r="OJ184" s="63"/>
      <c r="OK184" s="63"/>
      <c r="OL184" s="63"/>
      <c r="OM184" s="63"/>
      <c r="ON184" s="63"/>
      <c r="OO184" s="63"/>
      <c r="OP184" s="63"/>
      <c r="OQ184" s="63"/>
      <c r="OR184" s="63"/>
      <c r="OS184" s="63"/>
      <c r="OT184" s="63"/>
      <c r="OU184" s="63"/>
      <c r="OV184" s="63"/>
      <c r="OW184" s="63"/>
      <c r="OX184" s="63"/>
      <c r="OY184" s="63"/>
      <c r="OZ184" s="63"/>
      <c r="PA184" s="63"/>
      <c r="PB184" s="63"/>
      <c r="PC184" s="63"/>
      <c r="PD184" s="63"/>
      <c r="PE184" s="63"/>
      <c r="PF184" s="63"/>
      <c r="PG184" s="63"/>
      <c r="PH184" s="63"/>
      <c r="PI184" s="63"/>
      <c r="PJ184" s="63"/>
      <c r="PK184" s="63"/>
      <c r="PL184" s="63"/>
      <c r="PM184" s="63"/>
      <c r="PN184" s="63"/>
      <c r="PO184" s="63"/>
      <c r="PP184" s="63"/>
      <c r="PQ184" s="63"/>
      <c r="PR184" s="63"/>
      <c r="PS184" s="63"/>
      <c r="PT184" s="63"/>
      <c r="PU184" s="63"/>
      <c r="PV184" s="63"/>
      <c r="PW184" s="63"/>
      <c r="PX184" s="63"/>
      <c r="PY184" s="63"/>
      <c r="PZ184" s="63"/>
      <c r="QA184" s="63"/>
      <c r="QB184" s="63"/>
      <c r="QC184" s="63"/>
      <c r="QD184" s="63"/>
      <c r="QE184" s="63"/>
      <c r="QF184" s="63"/>
      <c r="QG184" s="63"/>
      <c r="QH184" s="63"/>
      <c r="QI184" s="63"/>
      <c r="QJ184" s="63"/>
      <c r="QK184" s="63"/>
      <c r="QL184" s="63"/>
      <c r="QM184" s="63"/>
      <c r="QN184" s="63"/>
      <c r="QO184" s="63"/>
      <c r="QP184" s="63"/>
      <c r="QQ184" s="63"/>
      <c r="QR184" s="63"/>
      <c r="QS184" s="63"/>
      <c r="QT184" s="63"/>
      <c r="QU184" s="63"/>
      <c r="QV184" s="63"/>
      <c r="QW184" s="63"/>
      <c r="QX184" s="63"/>
      <c r="QY184" s="63"/>
      <c r="QZ184" s="63"/>
      <c r="RA184" s="63"/>
      <c r="RB184" s="63"/>
      <c r="RC184" s="63"/>
      <c r="RD184" s="63"/>
      <c r="RE184" s="63"/>
      <c r="RF184" s="63"/>
      <c r="RG184" s="63"/>
      <c r="RH184" s="63"/>
      <c r="RI184" s="63"/>
      <c r="RJ184" s="63"/>
      <c r="RK184" s="63"/>
      <c r="RL184" s="63"/>
      <c r="RM184" s="63"/>
      <c r="RN184" s="63"/>
      <c r="RO184" s="63"/>
      <c r="RP184" s="63"/>
      <c r="RQ184" s="63"/>
      <c r="RR184" s="63"/>
      <c r="RS184" s="63"/>
      <c r="RT184" s="63"/>
      <c r="RU184" s="63"/>
      <c r="RV184" s="63"/>
      <c r="RW184" s="63"/>
      <c r="RX184" s="63"/>
      <c r="RY184" s="63"/>
      <c r="RZ184" s="63"/>
      <c r="SA184" s="63"/>
      <c r="SB184" s="63"/>
      <c r="SC184" s="63"/>
      <c r="SD184" s="63"/>
      <c r="SE184" s="63"/>
      <c r="SF184" s="63"/>
      <c r="SG184" s="63"/>
      <c r="SH184" s="63"/>
      <c r="SI184" s="63"/>
      <c r="SJ184" s="63"/>
      <c r="SK184" s="63"/>
      <c r="SL184" s="63"/>
      <c r="SM184" s="63"/>
      <c r="SN184" s="63"/>
      <c r="SO184" s="63"/>
      <c r="SP184" s="63"/>
      <c r="SQ184" s="63"/>
      <c r="SR184" s="63"/>
      <c r="SS184" s="63"/>
      <c r="ST184" s="63"/>
      <c r="SU184" s="63"/>
      <c r="SV184" s="63"/>
      <c r="SW184" s="63"/>
      <c r="SX184" s="63"/>
      <c r="SY184" s="63"/>
      <c r="SZ184" s="63"/>
      <c r="TA184" s="63"/>
      <c r="TB184" s="63"/>
      <c r="TC184" s="63"/>
      <c r="TD184" s="63"/>
      <c r="TE184" s="63"/>
      <c r="TF184" s="63"/>
      <c r="TG184" s="63"/>
      <c r="TH184" s="63"/>
      <c r="TI184" s="63"/>
      <c r="TJ184" s="63"/>
      <c r="TK184" s="63"/>
      <c r="TL184" s="63"/>
      <c r="TM184" s="63"/>
      <c r="TN184" s="63"/>
      <c r="TO184" s="63"/>
      <c r="TP184" s="63"/>
      <c r="TQ184" s="63"/>
      <c r="TR184" s="63"/>
      <c r="TS184" s="63"/>
      <c r="TT184" s="63"/>
      <c r="TU184" s="63"/>
      <c r="TV184" s="63"/>
      <c r="TW184" s="63"/>
      <c r="TX184" s="63"/>
      <c r="TY184" s="63"/>
      <c r="TZ184" s="63"/>
      <c r="UA184" s="63"/>
      <c r="UB184" s="63"/>
      <c r="UC184" s="63"/>
      <c r="UD184" s="63"/>
      <c r="UE184" s="63"/>
      <c r="UF184" s="63"/>
      <c r="UG184" s="63"/>
      <c r="UH184" s="63"/>
      <c r="UI184" s="63"/>
      <c r="UJ184" s="63"/>
      <c r="UK184" s="63"/>
      <c r="UL184" s="63"/>
      <c r="UM184" s="63"/>
      <c r="UN184" s="63"/>
      <c r="UO184" s="63"/>
      <c r="UP184" s="63"/>
      <c r="UQ184" s="63"/>
      <c r="UR184" s="63"/>
      <c r="US184" s="63"/>
      <c r="UT184" s="63"/>
      <c r="UU184" s="63"/>
      <c r="UV184" s="63"/>
      <c r="UW184" s="63"/>
      <c r="UX184" s="63"/>
      <c r="UY184" s="63"/>
      <c r="UZ184" s="63"/>
      <c r="VA184" s="63"/>
      <c r="VB184" s="63"/>
      <c r="VC184" s="63"/>
      <c r="VD184" s="63"/>
      <c r="VE184" s="63"/>
      <c r="VF184" s="63"/>
      <c r="VG184" s="63"/>
      <c r="VH184" s="63"/>
      <c r="VI184" s="63"/>
      <c r="VJ184" s="63"/>
      <c r="VK184" s="63"/>
      <c r="VL184" s="63"/>
      <c r="VM184" s="63"/>
      <c r="VN184" s="63"/>
      <c r="VO184" s="63"/>
      <c r="VP184" s="63"/>
      <c r="VQ184" s="63"/>
      <c r="VR184" s="63"/>
      <c r="VS184" s="63"/>
      <c r="VT184" s="63"/>
      <c r="VU184" s="63"/>
      <c r="VV184" s="63"/>
      <c r="VW184" s="63"/>
      <c r="VX184" s="63"/>
      <c r="VY184" s="63"/>
      <c r="VZ184" s="63"/>
      <c r="WA184" s="63"/>
      <c r="WB184" s="63"/>
      <c r="WC184" s="63"/>
      <c r="WD184" s="63"/>
      <c r="WE184" s="63"/>
      <c r="WF184" s="63"/>
      <c r="WG184" s="63"/>
      <c r="WH184" s="63"/>
      <c r="WI184" s="63"/>
      <c r="WJ184" s="63"/>
      <c r="WK184" s="63"/>
      <c r="WL184" s="63"/>
      <c r="WM184" s="63"/>
      <c r="WN184" s="63"/>
      <c r="WO184" s="63"/>
      <c r="WP184" s="63"/>
      <c r="WQ184" s="63"/>
      <c r="WR184" s="63"/>
      <c r="WS184" s="63"/>
      <c r="WT184" s="63"/>
      <c r="WU184" s="63"/>
      <c r="WV184" s="63"/>
      <c r="WW184" s="63"/>
      <c r="WX184" s="63"/>
      <c r="WY184" s="63"/>
      <c r="WZ184" s="63"/>
      <c r="XA184" s="63"/>
      <c r="XB184" s="63"/>
      <c r="XC184" s="63"/>
      <c r="XD184" s="63"/>
      <c r="XE184" s="63"/>
      <c r="XF184" s="63"/>
      <c r="XG184" s="63"/>
      <c r="XH184" s="63"/>
      <c r="XI184" s="63"/>
      <c r="XJ184" s="63"/>
      <c r="XK184" s="63"/>
      <c r="XL184" s="63"/>
      <c r="XM184" s="63"/>
      <c r="XN184" s="63"/>
      <c r="XO184" s="63"/>
      <c r="XP184" s="63"/>
      <c r="XQ184" s="63"/>
      <c r="XR184" s="63"/>
      <c r="XS184" s="63"/>
      <c r="XT184" s="63"/>
      <c r="XU184" s="63"/>
      <c r="XV184" s="63"/>
      <c r="XW184" s="63"/>
      <c r="XX184" s="63"/>
      <c r="XY184" s="63"/>
      <c r="XZ184" s="63"/>
      <c r="YA184" s="63"/>
      <c r="YB184" s="63"/>
      <c r="YC184" s="63"/>
      <c r="YD184" s="63"/>
      <c r="YE184" s="63"/>
      <c r="YF184" s="63"/>
      <c r="YG184" s="63"/>
      <c r="YH184" s="63"/>
      <c r="YI184" s="63"/>
      <c r="YJ184" s="63"/>
      <c r="YK184" s="63"/>
      <c r="YL184" s="63"/>
      <c r="YM184" s="63"/>
      <c r="YN184" s="63"/>
      <c r="YO184" s="63"/>
      <c r="YP184" s="63"/>
      <c r="YQ184" s="63"/>
      <c r="YR184" s="63"/>
      <c r="YS184" s="63"/>
      <c r="YT184" s="63"/>
      <c r="YU184" s="63"/>
      <c r="YV184" s="63"/>
      <c r="YW184" s="63"/>
      <c r="YX184" s="63"/>
      <c r="YY184" s="63"/>
      <c r="YZ184" s="63"/>
      <c r="ZA184" s="63"/>
      <c r="ZB184" s="63"/>
      <c r="ZC184" s="63"/>
      <c r="ZD184" s="63"/>
      <c r="ZE184" s="63"/>
      <c r="ZF184" s="63"/>
      <c r="ZG184" s="63"/>
      <c r="ZH184" s="63"/>
      <c r="ZI184" s="63"/>
      <c r="ZJ184" s="63"/>
      <c r="ZK184" s="63"/>
      <c r="ZL184" s="63"/>
      <c r="ZM184" s="63"/>
      <c r="ZN184" s="63"/>
      <c r="ZO184" s="63"/>
      <c r="ZP184" s="63"/>
      <c r="ZQ184" s="63"/>
      <c r="ZR184" s="63"/>
      <c r="ZS184" s="63"/>
      <c r="ZT184" s="63"/>
      <c r="ZU184" s="63"/>
      <c r="ZV184" s="63"/>
      <c r="ZW184" s="63"/>
      <c r="ZX184" s="63"/>
      <c r="ZY184" s="63"/>
      <c r="ZZ184" s="63"/>
      <c r="AAA184" s="63"/>
      <c r="AAB184" s="63"/>
      <c r="AAC184" s="63"/>
      <c r="AAD184" s="63"/>
      <c r="AAE184" s="63"/>
      <c r="AAF184" s="63"/>
      <c r="AAG184" s="63"/>
      <c r="AAH184" s="63"/>
      <c r="AAI184" s="63"/>
      <c r="AAJ184" s="63"/>
      <c r="AAK184" s="63"/>
      <c r="AAL184" s="63"/>
      <c r="AAM184" s="63"/>
      <c r="AAN184" s="63"/>
      <c r="AAO184" s="63"/>
      <c r="AAP184" s="63"/>
      <c r="AAQ184" s="63"/>
      <c r="AAR184" s="63"/>
      <c r="AAS184" s="63"/>
      <c r="AAT184" s="63"/>
      <c r="AAU184" s="63"/>
      <c r="AAV184" s="63"/>
      <c r="AAW184" s="63"/>
      <c r="AAX184" s="63"/>
      <c r="AAY184" s="63"/>
      <c r="AAZ184" s="63"/>
      <c r="ABA184" s="63"/>
      <c r="ABB184" s="63"/>
      <c r="ABC184" s="63"/>
      <c r="ABD184" s="63"/>
      <c r="ABE184" s="63"/>
      <c r="ABF184" s="63"/>
      <c r="ABG184" s="63"/>
      <c r="ABH184" s="63"/>
      <c r="ABI184" s="63"/>
      <c r="ABJ184" s="63"/>
      <c r="ABK184" s="63"/>
      <c r="ABL184" s="63"/>
      <c r="ABM184" s="63"/>
      <c r="ABN184" s="63"/>
      <c r="ABO184" s="63"/>
      <c r="ABP184" s="63"/>
      <c r="ABQ184" s="63"/>
      <c r="ABR184" s="63"/>
      <c r="ABS184" s="63"/>
      <c r="ABT184" s="63"/>
      <c r="ABU184" s="63"/>
      <c r="ABV184" s="63"/>
      <c r="ABW184" s="63"/>
      <c r="ABX184" s="63"/>
      <c r="ABY184" s="63"/>
      <c r="ABZ184" s="63"/>
      <c r="ACA184" s="63"/>
      <c r="ACB184" s="63"/>
      <c r="ACC184" s="63"/>
      <c r="ACD184" s="63"/>
      <c r="ACE184" s="63"/>
      <c r="ACF184" s="63"/>
      <c r="ACG184" s="63"/>
      <c r="ACH184" s="63"/>
      <c r="ACI184" s="63"/>
      <c r="ACJ184" s="63"/>
      <c r="ACK184" s="63"/>
      <c r="ACL184" s="63"/>
      <c r="ACM184" s="63"/>
      <c r="ACN184" s="63"/>
      <c r="ACO184" s="63"/>
      <c r="ACP184" s="63"/>
      <c r="ACQ184" s="63"/>
      <c r="ACR184" s="63"/>
      <c r="ACS184" s="63"/>
      <c r="ACT184" s="63"/>
      <c r="ACU184" s="63"/>
      <c r="ACV184" s="63"/>
      <c r="ACW184" s="63"/>
      <c r="ACX184" s="63"/>
      <c r="ACY184" s="63"/>
      <c r="ACZ184" s="63"/>
      <c r="ADA184" s="63"/>
      <c r="ADB184" s="63"/>
      <c r="ADC184" s="63"/>
      <c r="ADD184" s="63"/>
      <c r="ADE184" s="63"/>
      <c r="ADF184" s="63"/>
      <c r="ADG184" s="63"/>
      <c r="ADH184" s="63"/>
      <c r="ADI184" s="63"/>
      <c r="ADJ184" s="63"/>
      <c r="ADK184" s="63"/>
      <c r="ADL184" s="63"/>
      <c r="ADM184" s="63"/>
      <c r="ADN184" s="63"/>
      <c r="ADO184" s="63"/>
      <c r="ADP184" s="63"/>
      <c r="ADQ184" s="63"/>
      <c r="ADR184" s="63"/>
      <c r="ADS184" s="63"/>
      <c r="ADT184" s="63"/>
      <c r="ADU184" s="63"/>
      <c r="ADV184" s="63"/>
      <c r="ADW184" s="63"/>
      <c r="ADX184" s="63"/>
      <c r="ADY184" s="63"/>
      <c r="ADZ184" s="63"/>
      <c r="AEA184" s="63"/>
      <c r="AEB184" s="63"/>
      <c r="AEC184" s="63"/>
      <c r="AED184" s="63"/>
      <c r="AEE184" s="63"/>
      <c r="AEF184" s="63"/>
      <c r="AEG184" s="63"/>
      <c r="AEH184" s="63"/>
      <c r="AEI184" s="63"/>
      <c r="AEJ184" s="63"/>
      <c r="AEK184" s="63"/>
      <c r="AEL184" s="63"/>
      <c r="AEM184" s="63"/>
      <c r="AEN184" s="63"/>
      <c r="AEO184" s="63"/>
      <c r="AEP184" s="63"/>
      <c r="AEQ184" s="63"/>
      <c r="AER184" s="63"/>
      <c r="AES184" s="63"/>
      <c r="AET184" s="63"/>
      <c r="AEU184" s="63"/>
      <c r="AEV184" s="63"/>
      <c r="AEW184" s="63"/>
      <c r="AEX184" s="63"/>
      <c r="AEY184" s="63"/>
      <c r="AEZ184" s="63"/>
      <c r="AFA184" s="63"/>
      <c r="AFB184" s="63"/>
      <c r="AFC184" s="63"/>
      <c r="AFD184" s="63"/>
      <c r="AFE184" s="63"/>
      <c r="AFF184" s="63"/>
      <c r="AFG184" s="63"/>
      <c r="AFH184" s="63"/>
      <c r="AFI184" s="63"/>
      <c r="AFJ184" s="63"/>
      <c r="AFK184" s="63"/>
      <c r="AFL184" s="63"/>
      <c r="AFM184" s="63"/>
      <c r="AFN184" s="63"/>
      <c r="AFO184" s="63"/>
      <c r="AFP184" s="63"/>
      <c r="AFQ184" s="63"/>
      <c r="AFR184" s="63"/>
      <c r="AFS184" s="63"/>
      <c r="AFT184" s="63"/>
      <c r="AFU184" s="63"/>
      <c r="AFV184" s="63"/>
      <c r="AFW184" s="63"/>
      <c r="AFX184" s="63"/>
      <c r="AFY184" s="63"/>
      <c r="AFZ184" s="63"/>
      <c r="AGA184" s="63"/>
      <c r="AGB184" s="63"/>
      <c r="AGC184" s="63"/>
      <c r="AGD184" s="63"/>
      <c r="AGE184" s="63"/>
      <c r="AGF184" s="63"/>
      <c r="AGG184" s="63"/>
      <c r="AGH184" s="63"/>
      <c r="AGI184" s="63"/>
      <c r="AGJ184" s="63"/>
      <c r="AGK184" s="63"/>
      <c r="AGL184" s="63"/>
      <c r="AGM184" s="63"/>
      <c r="AGN184" s="63"/>
      <c r="AGO184" s="63"/>
      <c r="AGP184" s="63"/>
      <c r="AGQ184" s="63"/>
      <c r="AGR184" s="63"/>
      <c r="AGS184" s="63"/>
      <c r="AGT184" s="63"/>
      <c r="AGU184" s="63"/>
      <c r="AGV184" s="63"/>
      <c r="AGW184" s="63"/>
      <c r="AGX184" s="63"/>
      <c r="AGY184" s="63"/>
      <c r="AGZ184" s="63"/>
      <c r="AHA184" s="63"/>
      <c r="AHB184" s="63"/>
      <c r="AHC184" s="63"/>
      <c r="AHD184" s="63"/>
      <c r="AHE184" s="63"/>
      <c r="AHF184" s="63"/>
      <c r="AHG184" s="63"/>
      <c r="AHH184" s="63"/>
      <c r="AHI184" s="63"/>
      <c r="AHJ184" s="63"/>
      <c r="AHK184" s="63"/>
      <c r="AHL184" s="63"/>
      <c r="AHM184" s="63"/>
      <c r="AHN184" s="63"/>
      <c r="AHO184" s="63"/>
      <c r="AHP184" s="63"/>
      <c r="AHQ184" s="63"/>
      <c r="AHR184" s="63"/>
      <c r="AHS184" s="63"/>
      <c r="AHT184" s="63"/>
      <c r="AHU184" s="63"/>
      <c r="AHV184" s="63"/>
      <c r="AHW184" s="63"/>
      <c r="AHX184" s="63"/>
      <c r="AHY184" s="63"/>
      <c r="AHZ184" s="63"/>
      <c r="AIA184" s="63"/>
      <c r="AIB184" s="63"/>
      <c r="AIC184" s="63"/>
      <c r="AID184" s="63"/>
      <c r="AIE184" s="63"/>
      <c r="AIF184" s="63"/>
      <c r="AIG184" s="63"/>
      <c r="AIH184" s="63"/>
      <c r="AII184" s="63"/>
      <c r="AIJ184" s="63"/>
      <c r="AIK184" s="63"/>
      <c r="AIL184" s="63"/>
      <c r="AIM184" s="63"/>
      <c r="AIN184" s="63"/>
      <c r="AIO184" s="63"/>
      <c r="AIP184" s="63"/>
      <c r="AIQ184" s="63"/>
      <c r="AIR184" s="63"/>
      <c r="AIS184" s="63"/>
      <c r="AIT184" s="63"/>
      <c r="AIU184" s="63"/>
      <c r="AIV184" s="63"/>
      <c r="AIW184" s="63"/>
      <c r="AIX184" s="63"/>
      <c r="AIY184" s="63"/>
      <c r="AIZ184" s="63"/>
      <c r="AJA184" s="63"/>
      <c r="AJB184" s="63"/>
      <c r="AJC184" s="63"/>
      <c r="AJD184" s="63"/>
      <c r="AJE184" s="63"/>
      <c r="AJF184" s="63"/>
      <c r="AJG184" s="63"/>
      <c r="AJH184" s="63"/>
      <c r="AJI184" s="63"/>
      <c r="AJJ184" s="63"/>
      <c r="AJK184" s="63"/>
      <c r="AJL184" s="63"/>
      <c r="AJM184" s="63"/>
      <c r="AJN184" s="63"/>
      <c r="AJO184" s="63"/>
      <c r="AJP184" s="63"/>
      <c r="AJQ184" s="63"/>
      <c r="AJR184" s="63"/>
      <c r="AJS184" s="63"/>
      <c r="AJT184" s="63"/>
      <c r="AJU184" s="63"/>
      <c r="AJV184" s="63"/>
      <c r="AJW184" s="63"/>
      <c r="AJX184" s="63"/>
      <c r="AJY184" s="63"/>
      <c r="AJZ184" s="63"/>
      <c r="AKA184" s="63"/>
      <c r="AKB184" s="63"/>
      <c r="AKC184" s="63"/>
      <c r="AKD184" s="63"/>
      <c r="AKE184" s="63"/>
      <c r="AKF184" s="63"/>
      <c r="AKG184" s="63"/>
      <c r="AKH184" s="63"/>
      <c r="AKI184" s="63"/>
      <c r="AKJ184" s="63"/>
      <c r="AKK184" s="63"/>
      <c r="AKL184" s="63"/>
      <c r="AKM184" s="63"/>
      <c r="AKN184" s="63"/>
      <c r="AKO184" s="63"/>
      <c r="AKP184" s="63"/>
      <c r="AKQ184" s="63"/>
      <c r="AKR184" s="63"/>
      <c r="AKS184" s="63"/>
      <c r="AKT184" s="63"/>
      <c r="AKU184" s="63"/>
      <c r="AKV184" s="63"/>
      <c r="AKW184" s="63"/>
      <c r="AKX184" s="63"/>
      <c r="AKY184" s="63"/>
      <c r="AKZ184" s="63"/>
      <c r="ALA184" s="63"/>
      <c r="ALB184" s="63"/>
      <c r="ALC184" s="63"/>
      <c r="ALD184" s="63"/>
      <c r="ALE184" s="63"/>
      <c r="ALF184" s="63"/>
      <c r="ALG184" s="63"/>
      <c r="ALH184" s="63"/>
      <c r="ALI184" s="63"/>
      <c r="ALJ184" s="63"/>
      <c r="ALK184" s="63"/>
      <c r="ALL184" s="63"/>
      <c r="ALM184" s="63"/>
      <c r="ALN184" s="63"/>
      <c r="ALO184" s="63"/>
      <c r="ALP184" s="63"/>
      <c r="ALQ184" s="63"/>
      <c r="ALR184" s="63"/>
      <c r="ALS184" s="63"/>
      <c r="ALT184" s="63"/>
      <c r="ALU184" s="63"/>
      <c r="ALV184" s="63"/>
      <c r="ALW184" s="63"/>
      <c r="ALX184" s="63"/>
      <c r="ALY184" s="63"/>
      <c r="ALZ184" s="63"/>
      <c r="AMA184" s="63"/>
      <c r="AMB184" s="63"/>
      <c r="AMC184" s="63"/>
      <c r="AMD184" s="63"/>
      <c r="AME184" s="63"/>
      <c r="AMF184" s="63"/>
      <c r="AMG184" s="63"/>
      <c r="AMH184" s="63"/>
      <c r="AMI184" s="63"/>
    </row>
    <row r="185" spans="1:1023" ht="16.5" x14ac:dyDescent="0.25">
      <c r="A185" s="160"/>
      <c r="B185" s="161"/>
      <c r="C185" s="161"/>
      <c r="D185" s="161"/>
      <c r="E185" s="162"/>
      <c r="F185" s="163" t="s">
        <v>11</v>
      </c>
      <c r="G185" s="164"/>
      <c r="H185" s="75">
        <f>SUM(H184:H184)</f>
        <v>3900</v>
      </c>
      <c r="I185" s="75">
        <f>SUM(I184:I184)</f>
        <v>4212</v>
      </c>
      <c r="J185" s="34"/>
    </row>
    <row r="186" spans="1:1023" ht="40.5" customHeight="1" x14ac:dyDescent="0.25"/>
    <row r="187" spans="1:1023" s="62" customFormat="1" x14ac:dyDescent="0.25">
      <c r="A187" s="63"/>
      <c r="B187" s="63"/>
      <c r="C187" s="63"/>
      <c r="D187" s="63"/>
      <c r="E187" s="63"/>
      <c r="F187" s="63"/>
      <c r="G187" s="63"/>
      <c r="H187" s="156" t="s">
        <v>85</v>
      </c>
      <c r="I187" s="156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  <c r="IU187" s="63"/>
      <c r="IV187" s="63"/>
      <c r="IW187" s="63"/>
      <c r="IX187" s="63"/>
      <c r="IY187" s="63"/>
      <c r="IZ187" s="63"/>
      <c r="JA187" s="63"/>
      <c r="JB187" s="63"/>
      <c r="JC187" s="63"/>
      <c r="JD187" s="63"/>
      <c r="JE187" s="63"/>
      <c r="JF187" s="63"/>
      <c r="JG187" s="63"/>
      <c r="JH187" s="63"/>
      <c r="JI187" s="63"/>
      <c r="JJ187" s="63"/>
      <c r="JK187" s="63"/>
      <c r="JL187" s="63"/>
      <c r="JM187" s="63"/>
      <c r="JN187" s="63"/>
      <c r="JO187" s="63"/>
      <c r="JP187" s="63"/>
      <c r="JQ187" s="63"/>
      <c r="JR187" s="63"/>
      <c r="JS187" s="63"/>
      <c r="JT187" s="63"/>
      <c r="JU187" s="63"/>
      <c r="JV187" s="63"/>
      <c r="JW187" s="63"/>
      <c r="JX187" s="63"/>
      <c r="JY187" s="63"/>
      <c r="JZ187" s="63"/>
      <c r="KA187" s="63"/>
      <c r="KB187" s="63"/>
      <c r="KC187" s="63"/>
      <c r="KD187" s="63"/>
      <c r="KE187" s="63"/>
      <c r="KF187" s="63"/>
      <c r="KG187" s="63"/>
      <c r="KH187" s="63"/>
      <c r="KI187" s="63"/>
      <c r="KJ187" s="63"/>
      <c r="KK187" s="63"/>
      <c r="KL187" s="63"/>
      <c r="KM187" s="63"/>
      <c r="KN187" s="63"/>
      <c r="KO187" s="63"/>
      <c r="KP187" s="63"/>
      <c r="KQ187" s="63"/>
      <c r="KR187" s="63"/>
      <c r="KS187" s="63"/>
      <c r="KT187" s="63"/>
      <c r="KU187" s="63"/>
      <c r="KV187" s="63"/>
      <c r="KW187" s="63"/>
      <c r="KX187" s="63"/>
      <c r="KY187" s="63"/>
      <c r="KZ187" s="63"/>
      <c r="LA187" s="63"/>
      <c r="LB187" s="63"/>
      <c r="LC187" s="63"/>
      <c r="LD187" s="63"/>
      <c r="LE187" s="63"/>
      <c r="LF187" s="63"/>
      <c r="LG187" s="63"/>
      <c r="LH187" s="63"/>
      <c r="LI187" s="63"/>
      <c r="LJ187" s="63"/>
      <c r="LK187" s="63"/>
      <c r="LL187" s="63"/>
      <c r="LM187" s="63"/>
      <c r="LN187" s="63"/>
      <c r="LO187" s="63"/>
      <c r="LP187" s="63"/>
      <c r="LQ187" s="63"/>
      <c r="LR187" s="63"/>
      <c r="LS187" s="63"/>
      <c r="LT187" s="63"/>
      <c r="LU187" s="63"/>
      <c r="LV187" s="63"/>
      <c r="LW187" s="63"/>
      <c r="LX187" s="63"/>
      <c r="LY187" s="63"/>
      <c r="LZ187" s="63"/>
      <c r="MA187" s="63"/>
      <c r="MB187" s="63"/>
      <c r="MC187" s="63"/>
      <c r="MD187" s="63"/>
      <c r="ME187" s="63"/>
      <c r="MF187" s="63"/>
      <c r="MG187" s="63"/>
      <c r="MH187" s="63"/>
      <c r="MI187" s="63"/>
      <c r="MJ187" s="63"/>
      <c r="MK187" s="63"/>
      <c r="ML187" s="63"/>
      <c r="MM187" s="63"/>
      <c r="MN187" s="63"/>
      <c r="MO187" s="63"/>
      <c r="MP187" s="63"/>
      <c r="MQ187" s="63"/>
      <c r="MR187" s="63"/>
      <c r="MS187" s="63"/>
      <c r="MT187" s="63"/>
      <c r="MU187" s="63"/>
      <c r="MV187" s="63"/>
      <c r="MW187" s="63"/>
      <c r="MX187" s="63"/>
      <c r="MY187" s="63"/>
      <c r="MZ187" s="63"/>
      <c r="NA187" s="63"/>
      <c r="NB187" s="63"/>
      <c r="NC187" s="63"/>
      <c r="ND187" s="63"/>
      <c r="NE187" s="63"/>
      <c r="NF187" s="63"/>
      <c r="NG187" s="63"/>
      <c r="NH187" s="63"/>
      <c r="NI187" s="63"/>
      <c r="NJ187" s="63"/>
      <c r="NK187" s="63"/>
      <c r="NL187" s="63"/>
      <c r="NM187" s="63"/>
      <c r="NN187" s="63"/>
      <c r="NO187" s="63"/>
      <c r="NP187" s="63"/>
      <c r="NQ187" s="63"/>
      <c r="NR187" s="63"/>
      <c r="NS187" s="63"/>
      <c r="NT187" s="63"/>
      <c r="NU187" s="63"/>
      <c r="NV187" s="63"/>
      <c r="NW187" s="63"/>
      <c r="NX187" s="63"/>
      <c r="NY187" s="63"/>
      <c r="NZ187" s="63"/>
      <c r="OA187" s="63"/>
      <c r="OB187" s="63"/>
      <c r="OC187" s="63"/>
      <c r="OD187" s="63"/>
      <c r="OE187" s="63"/>
      <c r="OF187" s="63"/>
      <c r="OG187" s="63"/>
      <c r="OH187" s="63"/>
      <c r="OI187" s="63"/>
      <c r="OJ187" s="63"/>
      <c r="OK187" s="63"/>
      <c r="OL187" s="63"/>
      <c r="OM187" s="63"/>
      <c r="ON187" s="63"/>
      <c r="OO187" s="63"/>
      <c r="OP187" s="63"/>
      <c r="OQ187" s="63"/>
      <c r="OR187" s="63"/>
      <c r="OS187" s="63"/>
      <c r="OT187" s="63"/>
      <c r="OU187" s="63"/>
      <c r="OV187" s="63"/>
      <c r="OW187" s="63"/>
      <c r="OX187" s="63"/>
      <c r="OY187" s="63"/>
      <c r="OZ187" s="63"/>
      <c r="PA187" s="63"/>
      <c r="PB187" s="63"/>
      <c r="PC187" s="63"/>
      <c r="PD187" s="63"/>
      <c r="PE187" s="63"/>
      <c r="PF187" s="63"/>
      <c r="PG187" s="63"/>
      <c r="PH187" s="63"/>
      <c r="PI187" s="63"/>
      <c r="PJ187" s="63"/>
      <c r="PK187" s="63"/>
      <c r="PL187" s="63"/>
      <c r="PM187" s="63"/>
      <c r="PN187" s="63"/>
      <c r="PO187" s="63"/>
      <c r="PP187" s="63"/>
      <c r="PQ187" s="63"/>
      <c r="PR187" s="63"/>
      <c r="PS187" s="63"/>
      <c r="PT187" s="63"/>
      <c r="PU187" s="63"/>
      <c r="PV187" s="63"/>
      <c r="PW187" s="63"/>
      <c r="PX187" s="63"/>
      <c r="PY187" s="63"/>
      <c r="PZ187" s="63"/>
      <c r="QA187" s="63"/>
      <c r="QB187" s="63"/>
      <c r="QC187" s="63"/>
      <c r="QD187" s="63"/>
      <c r="QE187" s="63"/>
      <c r="QF187" s="63"/>
      <c r="QG187" s="63"/>
      <c r="QH187" s="63"/>
      <c r="QI187" s="63"/>
      <c r="QJ187" s="63"/>
      <c r="QK187" s="63"/>
      <c r="QL187" s="63"/>
      <c r="QM187" s="63"/>
      <c r="QN187" s="63"/>
      <c r="QO187" s="63"/>
      <c r="QP187" s="63"/>
      <c r="QQ187" s="63"/>
      <c r="QR187" s="63"/>
      <c r="QS187" s="63"/>
      <c r="QT187" s="63"/>
      <c r="QU187" s="63"/>
      <c r="QV187" s="63"/>
      <c r="QW187" s="63"/>
      <c r="QX187" s="63"/>
      <c r="QY187" s="63"/>
      <c r="QZ187" s="63"/>
      <c r="RA187" s="63"/>
      <c r="RB187" s="63"/>
      <c r="RC187" s="63"/>
      <c r="RD187" s="63"/>
      <c r="RE187" s="63"/>
      <c r="RF187" s="63"/>
      <c r="RG187" s="63"/>
      <c r="RH187" s="63"/>
      <c r="RI187" s="63"/>
      <c r="RJ187" s="63"/>
      <c r="RK187" s="63"/>
      <c r="RL187" s="63"/>
      <c r="RM187" s="63"/>
      <c r="RN187" s="63"/>
      <c r="RO187" s="63"/>
      <c r="RP187" s="63"/>
      <c r="RQ187" s="63"/>
      <c r="RR187" s="63"/>
      <c r="RS187" s="63"/>
      <c r="RT187" s="63"/>
      <c r="RU187" s="63"/>
      <c r="RV187" s="63"/>
      <c r="RW187" s="63"/>
      <c r="RX187" s="63"/>
      <c r="RY187" s="63"/>
      <c r="RZ187" s="63"/>
      <c r="SA187" s="63"/>
      <c r="SB187" s="63"/>
      <c r="SC187" s="63"/>
      <c r="SD187" s="63"/>
      <c r="SE187" s="63"/>
      <c r="SF187" s="63"/>
      <c r="SG187" s="63"/>
      <c r="SH187" s="63"/>
      <c r="SI187" s="63"/>
      <c r="SJ187" s="63"/>
      <c r="SK187" s="63"/>
      <c r="SL187" s="63"/>
      <c r="SM187" s="63"/>
      <c r="SN187" s="63"/>
      <c r="SO187" s="63"/>
      <c r="SP187" s="63"/>
      <c r="SQ187" s="63"/>
      <c r="SR187" s="63"/>
      <c r="SS187" s="63"/>
      <c r="ST187" s="63"/>
      <c r="SU187" s="63"/>
      <c r="SV187" s="63"/>
      <c r="SW187" s="63"/>
      <c r="SX187" s="63"/>
      <c r="SY187" s="63"/>
      <c r="SZ187" s="63"/>
      <c r="TA187" s="63"/>
      <c r="TB187" s="63"/>
      <c r="TC187" s="63"/>
      <c r="TD187" s="63"/>
      <c r="TE187" s="63"/>
      <c r="TF187" s="63"/>
      <c r="TG187" s="63"/>
      <c r="TH187" s="63"/>
      <c r="TI187" s="63"/>
      <c r="TJ187" s="63"/>
      <c r="TK187" s="63"/>
      <c r="TL187" s="63"/>
      <c r="TM187" s="63"/>
      <c r="TN187" s="63"/>
      <c r="TO187" s="63"/>
      <c r="TP187" s="63"/>
      <c r="TQ187" s="63"/>
      <c r="TR187" s="63"/>
      <c r="TS187" s="63"/>
      <c r="TT187" s="63"/>
      <c r="TU187" s="63"/>
      <c r="TV187" s="63"/>
      <c r="TW187" s="63"/>
      <c r="TX187" s="63"/>
      <c r="TY187" s="63"/>
      <c r="TZ187" s="63"/>
      <c r="UA187" s="63"/>
      <c r="UB187" s="63"/>
      <c r="UC187" s="63"/>
      <c r="UD187" s="63"/>
      <c r="UE187" s="63"/>
      <c r="UF187" s="63"/>
      <c r="UG187" s="63"/>
      <c r="UH187" s="63"/>
      <c r="UI187" s="63"/>
      <c r="UJ187" s="63"/>
      <c r="UK187" s="63"/>
      <c r="UL187" s="63"/>
      <c r="UM187" s="63"/>
      <c r="UN187" s="63"/>
      <c r="UO187" s="63"/>
      <c r="UP187" s="63"/>
      <c r="UQ187" s="63"/>
      <c r="UR187" s="63"/>
      <c r="US187" s="63"/>
      <c r="UT187" s="63"/>
      <c r="UU187" s="63"/>
      <c r="UV187" s="63"/>
      <c r="UW187" s="63"/>
      <c r="UX187" s="63"/>
      <c r="UY187" s="63"/>
      <c r="UZ187" s="63"/>
      <c r="VA187" s="63"/>
      <c r="VB187" s="63"/>
      <c r="VC187" s="63"/>
      <c r="VD187" s="63"/>
      <c r="VE187" s="63"/>
      <c r="VF187" s="63"/>
      <c r="VG187" s="63"/>
      <c r="VH187" s="63"/>
      <c r="VI187" s="63"/>
      <c r="VJ187" s="63"/>
      <c r="VK187" s="63"/>
      <c r="VL187" s="63"/>
      <c r="VM187" s="63"/>
      <c r="VN187" s="63"/>
      <c r="VO187" s="63"/>
      <c r="VP187" s="63"/>
      <c r="VQ187" s="63"/>
      <c r="VR187" s="63"/>
      <c r="VS187" s="63"/>
      <c r="VT187" s="63"/>
      <c r="VU187" s="63"/>
      <c r="VV187" s="63"/>
      <c r="VW187" s="63"/>
      <c r="VX187" s="63"/>
      <c r="VY187" s="63"/>
      <c r="VZ187" s="63"/>
      <c r="WA187" s="63"/>
      <c r="WB187" s="63"/>
      <c r="WC187" s="63"/>
      <c r="WD187" s="63"/>
      <c r="WE187" s="63"/>
      <c r="WF187" s="63"/>
      <c r="WG187" s="63"/>
      <c r="WH187" s="63"/>
      <c r="WI187" s="63"/>
      <c r="WJ187" s="63"/>
      <c r="WK187" s="63"/>
      <c r="WL187" s="63"/>
      <c r="WM187" s="63"/>
      <c r="WN187" s="63"/>
      <c r="WO187" s="63"/>
      <c r="WP187" s="63"/>
      <c r="WQ187" s="63"/>
      <c r="WR187" s="63"/>
      <c r="WS187" s="63"/>
      <c r="WT187" s="63"/>
      <c r="WU187" s="63"/>
      <c r="WV187" s="63"/>
      <c r="WW187" s="63"/>
      <c r="WX187" s="63"/>
      <c r="WY187" s="63"/>
      <c r="WZ187" s="63"/>
      <c r="XA187" s="63"/>
      <c r="XB187" s="63"/>
      <c r="XC187" s="63"/>
      <c r="XD187" s="63"/>
      <c r="XE187" s="63"/>
      <c r="XF187" s="63"/>
      <c r="XG187" s="63"/>
      <c r="XH187" s="63"/>
      <c r="XI187" s="63"/>
      <c r="XJ187" s="63"/>
      <c r="XK187" s="63"/>
      <c r="XL187" s="63"/>
      <c r="XM187" s="63"/>
      <c r="XN187" s="63"/>
      <c r="XO187" s="63"/>
      <c r="XP187" s="63"/>
      <c r="XQ187" s="63"/>
      <c r="XR187" s="63"/>
      <c r="XS187" s="63"/>
      <c r="XT187" s="63"/>
      <c r="XU187" s="63"/>
      <c r="XV187" s="63"/>
      <c r="XW187" s="63"/>
      <c r="XX187" s="63"/>
      <c r="XY187" s="63"/>
      <c r="XZ187" s="63"/>
      <c r="YA187" s="63"/>
      <c r="YB187" s="63"/>
      <c r="YC187" s="63"/>
      <c r="YD187" s="63"/>
      <c r="YE187" s="63"/>
      <c r="YF187" s="63"/>
      <c r="YG187" s="63"/>
      <c r="YH187" s="63"/>
      <c r="YI187" s="63"/>
      <c r="YJ187" s="63"/>
      <c r="YK187" s="63"/>
      <c r="YL187" s="63"/>
      <c r="YM187" s="63"/>
      <c r="YN187" s="63"/>
      <c r="YO187" s="63"/>
      <c r="YP187" s="63"/>
      <c r="YQ187" s="63"/>
      <c r="YR187" s="63"/>
      <c r="YS187" s="63"/>
      <c r="YT187" s="63"/>
      <c r="YU187" s="63"/>
      <c r="YV187" s="63"/>
      <c r="YW187" s="63"/>
      <c r="YX187" s="63"/>
      <c r="YY187" s="63"/>
      <c r="YZ187" s="63"/>
      <c r="ZA187" s="63"/>
      <c r="ZB187" s="63"/>
      <c r="ZC187" s="63"/>
      <c r="ZD187" s="63"/>
      <c r="ZE187" s="63"/>
      <c r="ZF187" s="63"/>
      <c r="ZG187" s="63"/>
      <c r="ZH187" s="63"/>
      <c r="ZI187" s="63"/>
      <c r="ZJ187" s="63"/>
      <c r="ZK187" s="63"/>
      <c r="ZL187" s="63"/>
      <c r="ZM187" s="63"/>
      <c r="ZN187" s="63"/>
      <c r="ZO187" s="63"/>
      <c r="ZP187" s="63"/>
      <c r="ZQ187" s="63"/>
      <c r="ZR187" s="63"/>
      <c r="ZS187" s="63"/>
      <c r="ZT187" s="63"/>
      <c r="ZU187" s="63"/>
      <c r="ZV187" s="63"/>
      <c r="ZW187" s="63"/>
      <c r="ZX187" s="63"/>
      <c r="ZY187" s="63"/>
      <c r="ZZ187" s="63"/>
      <c r="AAA187" s="63"/>
      <c r="AAB187" s="63"/>
      <c r="AAC187" s="63"/>
      <c r="AAD187" s="63"/>
      <c r="AAE187" s="63"/>
      <c r="AAF187" s="63"/>
      <c r="AAG187" s="63"/>
      <c r="AAH187" s="63"/>
      <c r="AAI187" s="63"/>
      <c r="AAJ187" s="63"/>
      <c r="AAK187" s="63"/>
      <c r="AAL187" s="63"/>
      <c r="AAM187" s="63"/>
      <c r="AAN187" s="63"/>
      <c r="AAO187" s="63"/>
      <c r="AAP187" s="63"/>
      <c r="AAQ187" s="63"/>
      <c r="AAR187" s="63"/>
      <c r="AAS187" s="63"/>
      <c r="AAT187" s="63"/>
      <c r="AAU187" s="63"/>
      <c r="AAV187" s="63"/>
      <c r="AAW187" s="63"/>
      <c r="AAX187" s="63"/>
      <c r="AAY187" s="63"/>
      <c r="AAZ187" s="63"/>
      <c r="ABA187" s="63"/>
      <c r="ABB187" s="63"/>
      <c r="ABC187" s="63"/>
      <c r="ABD187" s="63"/>
      <c r="ABE187" s="63"/>
      <c r="ABF187" s="63"/>
      <c r="ABG187" s="63"/>
      <c r="ABH187" s="63"/>
      <c r="ABI187" s="63"/>
      <c r="ABJ187" s="63"/>
      <c r="ABK187" s="63"/>
      <c r="ABL187" s="63"/>
      <c r="ABM187" s="63"/>
      <c r="ABN187" s="63"/>
      <c r="ABO187" s="63"/>
      <c r="ABP187" s="63"/>
      <c r="ABQ187" s="63"/>
      <c r="ABR187" s="63"/>
      <c r="ABS187" s="63"/>
      <c r="ABT187" s="63"/>
      <c r="ABU187" s="63"/>
      <c r="ABV187" s="63"/>
      <c r="ABW187" s="63"/>
      <c r="ABX187" s="63"/>
      <c r="ABY187" s="63"/>
      <c r="ABZ187" s="63"/>
      <c r="ACA187" s="63"/>
      <c r="ACB187" s="63"/>
      <c r="ACC187" s="63"/>
      <c r="ACD187" s="63"/>
      <c r="ACE187" s="63"/>
      <c r="ACF187" s="63"/>
      <c r="ACG187" s="63"/>
      <c r="ACH187" s="63"/>
      <c r="ACI187" s="63"/>
      <c r="ACJ187" s="63"/>
      <c r="ACK187" s="63"/>
      <c r="ACL187" s="63"/>
      <c r="ACM187" s="63"/>
      <c r="ACN187" s="63"/>
      <c r="ACO187" s="63"/>
      <c r="ACP187" s="63"/>
      <c r="ACQ187" s="63"/>
      <c r="ACR187" s="63"/>
      <c r="ACS187" s="63"/>
      <c r="ACT187" s="63"/>
      <c r="ACU187" s="63"/>
      <c r="ACV187" s="63"/>
      <c r="ACW187" s="63"/>
      <c r="ACX187" s="63"/>
      <c r="ACY187" s="63"/>
      <c r="ACZ187" s="63"/>
      <c r="ADA187" s="63"/>
      <c r="ADB187" s="63"/>
      <c r="ADC187" s="63"/>
      <c r="ADD187" s="63"/>
      <c r="ADE187" s="63"/>
      <c r="ADF187" s="63"/>
      <c r="ADG187" s="63"/>
      <c r="ADH187" s="63"/>
      <c r="ADI187" s="63"/>
      <c r="ADJ187" s="63"/>
      <c r="ADK187" s="63"/>
      <c r="ADL187" s="63"/>
      <c r="ADM187" s="63"/>
      <c r="ADN187" s="63"/>
      <c r="ADO187" s="63"/>
      <c r="ADP187" s="63"/>
      <c r="ADQ187" s="63"/>
      <c r="ADR187" s="63"/>
      <c r="ADS187" s="63"/>
      <c r="ADT187" s="63"/>
      <c r="ADU187" s="63"/>
      <c r="ADV187" s="63"/>
      <c r="ADW187" s="63"/>
      <c r="ADX187" s="63"/>
      <c r="ADY187" s="63"/>
      <c r="ADZ187" s="63"/>
      <c r="AEA187" s="63"/>
      <c r="AEB187" s="63"/>
      <c r="AEC187" s="63"/>
      <c r="AED187" s="63"/>
      <c r="AEE187" s="63"/>
      <c r="AEF187" s="63"/>
      <c r="AEG187" s="63"/>
      <c r="AEH187" s="63"/>
      <c r="AEI187" s="63"/>
      <c r="AEJ187" s="63"/>
      <c r="AEK187" s="63"/>
      <c r="AEL187" s="63"/>
      <c r="AEM187" s="63"/>
      <c r="AEN187" s="63"/>
      <c r="AEO187" s="63"/>
      <c r="AEP187" s="63"/>
      <c r="AEQ187" s="63"/>
      <c r="AER187" s="63"/>
      <c r="AES187" s="63"/>
      <c r="AET187" s="63"/>
      <c r="AEU187" s="63"/>
      <c r="AEV187" s="63"/>
      <c r="AEW187" s="63"/>
      <c r="AEX187" s="63"/>
      <c r="AEY187" s="63"/>
      <c r="AEZ187" s="63"/>
      <c r="AFA187" s="63"/>
      <c r="AFB187" s="63"/>
      <c r="AFC187" s="63"/>
      <c r="AFD187" s="63"/>
      <c r="AFE187" s="63"/>
      <c r="AFF187" s="63"/>
      <c r="AFG187" s="63"/>
      <c r="AFH187" s="63"/>
      <c r="AFI187" s="63"/>
      <c r="AFJ187" s="63"/>
      <c r="AFK187" s="63"/>
      <c r="AFL187" s="63"/>
      <c r="AFM187" s="63"/>
      <c r="AFN187" s="63"/>
      <c r="AFO187" s="63"/>
      <c r="AFP187" s="63"/>
      <c r="AFQ187" s="63"/>
      <c r="AFR187" s="63"/>
      <c r="AFS187" s="63"/>
      <c r="AFT187" s="63"/>
      <c r="AFU187" s="63"/>
      <c r="AFV187" s="63"/>
      <c r="AFW187" s="63"/>
      <c r="AFX187" s="63"/>
      <c r="AFY187" s="63"/>
      <c r="AFZ187" s="63"/>
      <c r="AGA187" s="63"/>
      <c r="AGB187" s="63"/>
      <c r="AGC187" s="63"/>
      <c r="AGD187" s="63"/>
      <c r="AGE187" s="63"/>
      <c r="AGF187" s="63"/>
      <c r="AGG187" s="63"/>
      <c r="AGH187" s="63"/>
      <c r="AGI187" s="63"/>
      <c r="AGJ187" s="63"/>
      <c r="AGK187" s="63"/>
      <c r="AGL187" s="63"/>
      <c r="AGM187" s="63"/>
      <c r="AGN187" s="63"/>
      <c r="AGO187" s="63"/>
      <c r="AGP187" s="63"/>
      <c r="AGQ187" s="63"/>
      <c r="AGR187" s="63"/>
      <c r="AGS187" s="63"/>
      <c r="AGT187" s="63"/>
      <c r="AGU187" s="63"/>
      <c r="AGV187" s="63"/>
      <c r="AGW187" s="63"/>
      <c r="AGX187" s="63"/>
      <c r="AGY187" s="63"/>
      <c r="AGZ187" s="63"/>
      <c r="AHA187" s="63"/>
      <c r="AHB187" s="63"/>
      <c r="AHC187" s="63"/>
      <c r="AHD187" s="63"/>
      <c r="AHE187" s="63"/>
      <c r="AHF187" s="63"/>
      <c r="AHG187" s="63"/>
      <c r="AHH187" s="63"/>
      <c r="AHI187" s="63"/>
      <c r="AHJ187" s="63"/>
      <c r="AHK187" s="63"/>
      <c r="AHL187" s="63"/>
      <c r="AHM187" s="63"/>
      <c r="AHN187" s="63"/>
      <c r="AHO187" s="63"/>
      <c r="AHP187" s="63"/>
      <c r="AHQ187" s="63"/>
      <c r="AHR187" s="63"/>
      <c r="AHS187" s="63"/>
      <c r="AHT187" s="63"/>
      <c r="AHU187" s="63"/>
      <c r="AHV187" s="63"/>
      <c r="AHW187" s="63"/>
      <c r="AHX187" s="63"/>
      <c r="AHY187" s="63"/>
      <c r="AHZ187" s="63"/>
      <c r="AIA187" s="63"/>
      <c r="AIB187" s="63"/>
      <c r="AIC187" s="63"/>
      <c r="AID187" s="63"/>
      <c r="AIE187" s="63"/>
      <c r="AIF187" s="63"/>
      <c r="AIG187" s="63"/>
      <c r="AIH187" s="63"/>
      <c r="AII187" s="63"/>
      <c r="AIJ187" s="63"/>
      <c r="AIK187" s="63"/>
      <c r="AIL187" s="63"/>
      <c r="AIM187" s="63"/>
      <c r="AIN187" s="63"/>
      <c r="AIO187" s="63"/>
      <c r="AIP187" s="63"/>
      <c r="AIQ187" s="63"/>
      <c r="AIR187" s="63"/>
      <c r="AIS187" s="63"/>
      <c r="AIT187" s="63"/>
      <c r="AIU187" s="63"/>
      <c r="AIV187" s="63"/>
      <c r="AIW187" s="63"/>
      <c r="AIX187" s="63"/>
      <c r="AIY187" s="63"/>
      <c r="AIZ187" s="63"/>
      <c r="AJA187" s="63"/>
      <c r="AJB187" s="63"/>
      <c r="AJC187" s="63"/>
      <c r="AJD187" s="63"/>
      <c r="AJE187" s="63"/>
      <c r="AJF187" s="63"/>
      <c r="AJG187" s="63"/>
      <c r="AJH187" s="63"/>
      <c r="AJI187" s="63"/>
      <c r="AJJ187" s="63"/>
      <c r="AJK187" s="63"/>
      <c r="AJL187" s="63"/>
      <c r="AJM187" s="63"/>
      <c r="AJN187" s="63"/>
      <c r="AJO187" s="63"/>
      <c r="AJP187" s="63"/>
      <c r="AJQ187" s="63"/>
      <c r="AJR187" s="63"/>
      <c r="AJS187" s="63"/>
      <c r="AJT187" s="63"/>
      <c r="AJU187" s="63"/>
      <c r="AJV187" s="63"/>
      <c r="AJW187" s="63"/>
      <c r="AJX187" s="63"/>
      <c r="AJY187" s="63"/>
      <c r="AJZ187" s="63"/>
      <c r="AKA187" s="63"/>
      <c r="AKB187" s="63"/>
      <c r="AKC187" s="63"/>
      <c r="AKD187" s="63"/>
      <c r="AKE187" s="63"/>
      <c r="AKF187" s="63"/>
      <c r="AKG187" s="63"/>
      <c r="AKH187" s="63"/>
      <c r="AKI187" s="63"/>
      <c r="AKJ187" s="63"/>
      <c r="AKK187" s="63"/>
      <c r="AKL187" s="63"/>
      <c r="AKM187" s="63"/>
      <c r="AKN187" s="63"/>
      <c r="AKO187" s="63"/>
      <c r="AKP187" s="63"/>
      <c r="AKQ187" s="63"/>
      <c r="AKR187" s="63"/>
      <c r="AKS187" s="63"/>
      <c r="AKT187" s="63"/>
      <c r="AKU187" s="63"/>
      <c r="AKV187" s="63"/>
      <c r="AKW187" s="63"/>
      <c r="AKX187" s="63"/>
      <c r="AKY187" s="63"/>
      <c r="AKZ187" s="63"/>
      <c r="ALA187" s="63"/>
      <c r="ALB187" s="63"/>
      <c r="ALC187" s="63"/>
      <c r="ALD187" s="63"/>
      <c r="ALE187" s="63"/>
      <c r="ALF187" s="63"/>
      <c r="ALG187" s="63"/>
      <c r="ALH187" s="63"/>
      <c r="ALI187" s="63"/>
      <c r="ALJ187" s="63"/>
      <c r="ALK187" s="63"/>
      <c r="ALL187" s="63"/>
      <c r="ALM187" s="63"/>
      <c r="ALN187" s="63"/>
      <c r="ALO187" s="63"/>
      <c r="ALP187" s="63"/>
      <c r="ALQ187" s="63"/>
      <c r="ALR187" s="63"/>
      <c r="ALS187" s="63"/>
      <c r="ALT187" s="63"/>
      <c r="ALU187" s="63"/>
      <c r="ALV187" s="63"/>
      <c r="ALW187" s="63"/>
      <c r="ALX187" s="63"/>
      <c r="ALY187" s="63"/>
      <c r="ALZ187" s="63"/>
      <c r="AMA187" s="63"/>
      <c r="AMB187" s="63"/>
      <c r="AMC187" s="63"/>
      <c r="AMD187" s="63"/>
      <c r="AME187" s="63"/>
      <c r="AMF187" s="63"/>
      <c r="AMG187" s="63"/>
      <c r="AMH187" s="63"/>
      <c r="AMI187" s="63"/>
    </row>
    <row r="188" spans="1:1023" s="62" customFormat="1" ht="44.25" customHeight="1" x14ac:dyDescent="0.25">
      <c r="A188" s="63"/>
      <c r="B188" s="63"/>
      <c r="C188" s="63"/>
      <c r="D188" s="63"/>
      <c r="E188" s="63"/>
      <c r="F188" s="63"/>
      <c r="G188" s="63"/>
      <c r="H188" s="157" t="s">
        <v>86</v>
      </c>
      <c r="I188" s="157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  <c r="IU188" s="63"/>
      <c r="IV188" s="63"/>
      <c r="IW188" s="63"/>
      <c r="IX188" s="63"/>
      <c r="IY188" s="63"/>
      <c r="IZ188" s="63"/>
      <c r="JA188" s="63"/>
      <c r="JB188" s="63"/>
      <c r="JC188" s="63"/>
      <c r="JD188" s="63"/>
      <c r="JE188" s="63"/>
      <c r="JF188" s="63"/>
      <c r="JG188" s="63"/>
      <c r="JH188" s="63"/>
      <c r="JI188" s="63"/>
      <c r="JJ188" s="63"/>
      <c r="JK188" s="63"/>
      <c r="JL188" s="63"/>
      <c r="JM188" s="63"/>
      <c r="JN188" s="63"/>
      <c r="JO188" s="63"/>
      <c r="JP188" s="63"/>
      <c r="JQ188" s="63"/>
      <c r="JR188" s="63"/>
      <c r="JS188" s="63"/>
      <c r="JT188" s="63"/>
      <c r="JU188" s="63"/>
      <c r="JV188" s="63"/>
      <c r="JW188" s="63"/>
      <c r="JX188" s="63"/>
      <c r="JY188" s="63"/>
      <c r="JZ188" s="63"/>
      <c r="KA188" s="63"/>
      <c r="KB188" s="63"/>
      <c r="KC188" s="63"/>
      <c r="KD188" s="63"/>
      <c r="KE188" s="63"/>
      <c r="KF188" s="63"/>
      <c r="KG188" s="63"/>
      <c r="KH188" s="63"/>
      <c r="KI188" s="63"/>
      <c r="KJ188" s="63"/>
      <c r="KK188" s="63"/>
      <c r="KL188" s="63"/>
      <c r="KM188" s="63"/>
      <c r="KN188" s="63"/>
      <c r="KO188" s="63"/>
      <c r="KP188" s="63"/>
      <c r="KQ188" s="63"/>
      <c r="KR188" s="63"/>
      <c r="KS188" s="63"/>
      <c r="KT188" s="63"/>
      <c r="KU188" s="63"/>
      <c r="KV188" s="63"/>
      <c r="KW188" s="63"/>
      <c r="KX188" s="63"/>
      <c r="KY188" s="63"/>
      <c r="KZ188" s="63"/>
      <c r="LA188" s="63"/>
      <c r="LB188" s="63"/>
      <c r="LC188" s="63"/>
      <c r="LD188" s="63"/>
      <c r="LE188" s="63"/>
      <c r="LF188" s="63"/>
      <c r="LG188" s="63"/>
      <c r="LH188" s="63"/>
      <c r="LI188" s="63"/>
      <c r="LJ188" s="63"/>
      <c r="LK188" s="63"/>
      <c r="LL188" s="63"/>
      <c r="LM188" s="63"/>
      <c r="LN188" s="63"/>
      <c r="LO188" s="63"/>
      <c r="LP188" s="63"/>
      <c r="LQ188" s="63"/>
      <c r="LR188" s="63"/>
      <c r="LS188" s="63"/>
      <c r="LT188" s="63"/>
      <c r="LU188" s="63"/>
      <c r="LV188" s="63"/>
      <c r="LW188" s="63"/>
      <c r="LX188" s="63"/>
      <c r="LY188" s="63"/>
      <c r="LZ188" s="63"/>
      <c r="MA188" s="63"/>
      <c r="MB188" s="63"/>
      <c r="MC188" s="63"/>
      <c r="MD188" s="63"/>
      <c r="ME188" s="63"/>
      <c r="MF188" s="63"/>
      <c r="MG188" s="63"/>
      <c r="MH188" s="63"/>
      <c r="MI188" s="63"/>
      <c r="MJ188" s="63"/>
      <c r="MK188" s="63"/>
      <c r="ML188" s="63"/>
      <c r="MM188" s="63"/>
      <c r="MN188" s="63"/>
      <c r="MO188" s="63"/>
      <c r="MP188" s="63"/>
      <c r="MQ188" s="63"/>
      <c r="MR188" s="63"/>
      <c r="MS188" s="63"/>
      <c r="MT188" s="63"/>
      <c r="MU188" s="63"/>
      <c r="MV188" s="63"/>
      <c r="MW188" s="63"/>
      <c r="MX188" s="63"/>
      <c r="MY188" s="63"/>
      <c r="MZ188" s="63"/>
      <c r="NA188" s="63"/>
      <c r="NB188" s="63"/>
      <c r="NC188" s="63"/>
      <c r="ND188" s="63"/>
      <c r="NE188" s="63"/>
      <c r="NF188" s="63"/>
      <c r="NG188" s="63"/>
      <c r="NH188" s="63"/>
      <c r="NI188" s="63"/>
      <c r="NJ188" s="63"/>
      <c r="NK188" s="63"/>
      <c r="NL188" s="63"/>
      <c r="NM188" s="63"/>
      <c r="NN188" s="63"/>
      <c r="NO188" s="63"/>
      <c r="NP188" s="63"/>
      <c r="NQ188" s="63"/>
      <c r="NR188" s="63"/>
      <c r="NS188" s="63"/>
      <c r="NT188" s="63"/>
      <c r="NU188" s="63"/>
      <c r="NV188" s="63"/>
      <c r="NW188" s="63"/>
      <c r="NX188" s="63"/>
      <c r="NY188" s="63"/>
      <c r="NZ188" s="63"/>
      <c r="OA188" s="63"/>
      <c r="OB188" s="63"/>
      <c r="OC188" s="63"/>
      <c r="OD188" s="63"/>
      <c r="OE188" s="63"/>
      <c r="OF188" s="63"/>
      <c r="OG188" s="63"/>
      <c r="OH188" s="63"/>
      <c r="OI188" s="63"/>
      <c r="OJ188" s="63"/>
      <c r="OK188" s="63"/>
      <c r="OL188" s="63"/>
      <c r="OM188" s="63"/>
      <c r="ON188" s="63"/>
      <c r="OO188" s="63"/>
      <c r="OP188" s="63"/>
      <c r="OQ188" s="63"/>
      <c r="OR188" s="63"/>
      <c r="OS188" s="63"/>
      <c r="OT188" s="63"/>
      <c r="OU188" s="63"/>
      <c r="OV188" s="63"/>
      <c r="OW188" s="63"/>
      <c r="OX188" s="63"/>
      <c r="OY188" s="63"/>
      <c r="OZ188" s="63"/>
      <c r="PA188" s="63"/>
      <c r="PB188" s="63"/>
      <c r="PC188" s="63"/>
      <c r="PD188" s="63"/>
      <c r="PE188" s="63"/>
      <c r="PF188" s="63"/>
      <c r="PG188" s="63"/>
      <c r="PH188" s="63"/>
      <c r="PI188" s="63"/>
      <c r="PJ188" s="63"/>
      <c r="PK188" s="63"/>
      <c r="PL188" s="63"/>
      <c r="PM188" s="63"/>
      <c r="PN188" s="63"/>
      <c r="PO188" s="63"/>
      <c r="PP188" s="63"/>
      <c r="PQ188" s="63"/>
      <c r="PR188" s="63"/>
      <c r="PS188" s="63"/>
      <c r="PT188" s="63"/>
      <c r="PU188" s="63"/>
      <c r="PV188" s="63"/>
      <c r="PW188" s="63"/>
      <c r="PX188" s="63"/>
      <c r="PY188" s="63"/>
      <c r="PZ188" s="63"/>
      <c r="QA188" s="63"/>
      <c r="QB188" s="63"/>
      <c r="QC188" s="63"/>
      <c r="QD188" s="63"/>
      <c r="QE188" s="63"/>
      <c r="QF188" s="63"/>
      <c r="QG188" s="63"/>
      <c r="QH188" s="63"/>
      <c r="QI188" s="63"/>
      <c r="QJ188" s="63"/>
      <c r="QK188" s="63"/>
      <c r="QL188" s="63"/>
      <c r="QM188" s="63"/>
      <c r="QN188" s="63"/>
      <c r="QO188" s="63"/>
      <c r="QP188" s="63"/>
      <c r="QQ188" s="63"/>
      <c r="QR188" s="63"/>
      <c r="QS188" s="63"/>
      <c r="QT188" s="63"/>
      <c r="QU188" s="63"/>
      <c r="QV188" s="63"/>
      <c r="QW188" s="63"/>
      <c r="QX188" s="63"/>
      <c r="QY188" s="63"/>
      <c r="QZ188" s="63"/>
      <c r="RA188" s="63"/>
      <c r="RB188" s="63"/>
      <c r="RC188" s="63"/>
      <c r="RD188" s="63"/>
      <c r="RE188" s="63"/>
      <c r="RF188" s="63"/>
      <c r="RG188" s="63"/>
      <c r="RH188" s="63"/>
      <c r="RI188" s="63"/>
      <c r="RJ188" s="63"/>
      <c r="RK188" s="63"/>
      <c r="RL188" s="63"/>
      <c r="RM188" s="63"/>
      <c r="RN188" s="63"/>
      <c r="RO188" s="63"/>
      <c r="RP188" s="63"/>
      <c r="RQ188" s="63"/>
      <c r="RR188" s="63"/>
      <c r="RS188" s="63"/>
      <c r="RT188" s="63"/>
      <c r="RU188" s="63"/>
      <c r="RV188" s="63"/>
      <c r="RW188" s="63"/>
      <c r="RX188" s="63"/>
      <c r="RY188" s="63"/>
      <c r="RZ188" s="63"/>
      <c r="SA188" s="63"/>
      <c r="SB188" s="63"/>
      <c r="SC188" s="63"/>
      <c r="SD188" s="63"/>
      <c r="SE188" s="63"/>
      <c r="SF188" s="63"/>
      <c r="SG188" s="63"/>
      <c r="SH188" s="63"/>
      <c r="SI188" s="63"/>
      <c r="SJ188" s="63"/>
      <c r="SK188" s="63"/>
      <c r="SL188" s="63"/>
      <c r="SM188" s="63"/>
      <c r="SN188" s="63"/>
      <c r="SO188" s="63"/>
      <c r="SP188" s="63"/>
      <c r="SQ188" s="63"/>
      <c r="SR188" s="63"/>
      <c r="SS188" s="63"/>
      <c r="ST188" s="63"/>
      <c r="SU188" s="63"/>
      <c r="SV188" s="63"/>
      <c r="SW188" s="63"/>
      <c r="SX188" s="63"/>
      <c r="SY188" s="63"/>
      <c r="SZ188" s="63"/>
      <c r="TA188" s="63"/>
      <c r="TB188" s="63"/>
      <c r="TC188" s="63"/>
      <c r="TD188" s="63"/>
      <c r="TE188" s="63"/>
      <c r="TF188" s="63"/>
      <c r="TG188" s="63"/>
      <c r="TH188" s="63"/>
      <c r="TI188" s="63"/>
      <c r="TJ188" s="63"/>
      <c r="TK188" s="63"/>
      <c r="TL188" s="63"/>
      <c r="TM188" s="63"/>
      <c r="TN188" s="63"/>
      <c r="TO188" s="63"/>
      <c r="TP188" s="63"/>
      <c r="TQ188" s="63"/>
      <c r="TR188" s="63"/>
      <c r="TS188" s="63"/>
      <c r="TT188" s="63"/>
      <c r="TU188" s="63"/>
      <c r="TV188" s="63"/>
      <c r="TW188" s="63"/>
      <c r="TX188" s="63"/>
      <c r="TY188" s="63"/>
      <c r="TZ188" s="63"/>
      <c r="UA188" s="63"/>
      <c r="UB188" s="63"/>
      <c r="UC188" s="63"/>
      <c r="UD188" s="63"/>
      <c r="UE188" s="63"/>
      <c r="UF188" s="63"/>
      <c r="UG188" s="63"/>
      <c r="UH188" s="63"/>
      <c r="UI188" s="63"/>
      <c r="UJ188" s="63"/>
      <c r="UK188" s="63"/>
      <c r="UL188" s="63"/>
      <c r="UM188" s="63"/>
      <c r="UN188" s="63"/>
      <c r="UO188" s="63"/>
      <c r="UP188" s="63"/>
      <c r="UQ188" s="63"/>
      <c r="UR188" s="63"/>
      <c r="US188" s="63"/>
      <c r="UT188" s="63"/>
      <c r="UU188" s="63"/>
      <c r="UV188" s="63"/>
      <c r="UW188" s="63"/>
      <c r="UX188" s="63"/>
      <c r="UY188" s="63"/>
      <c r="UZ188" s="63"/>
      <c r="VA188" s="63"/>
      <c r="VB188" s="63"/>
      <c r="VC188" s="63"/>
      <c r="VD188" s="63"/>
      <c r="VE188" s="63"/>
      <c r="VF188" s="63"/>
      <c r="VG188" s="63"/>
      <c r="VH188" s="63"/>
      <c r="VI188" s="63"/>
      <c r="VJ188" s="63"/>
      <c r="VK188" s="63"/>
      <c r="VL188" s="63"/>
      <c r="VM188" s="63"/>
      <c r="VN188" s="63"/>
      <c r="VO188" s="63"/>
      <c r="VP188" s="63"/>
      <c r="VQ188" s="63"/>
      <c r="VR188" s="63"/>
      <c r="VS188" s="63"/>
      <c r="VT188" s="63"/>
      <c r="VU188" s="63"/>
      <c r="VV188" s="63"/>
      <c r="VW188" s="63"/>
      <c r="VX188" s="63"/>
      <c r="VY188" s="63"/>
      <c r="VZ188" s="63"/>
      <c r="WA188" s="63"/>
      <c r="WB188" s="63"/>
      <c r="WC188" s="63"/>
      <c r="WD188" s="63"/>
      <c r="WE188" s="63"/>
      <c r="WF188" s="63"/>
      <c r="WG188" s="63"/>
      <c r="WH188" s="63"/>
      <c r="WI188" s="63"/>
      <c r="WJ188" s="63"/>
      <c r="WK188" s="63"/>
      <c r="WL188" s="63"/>
      <c r="WM188" s="63"/>
      <c r="WN188" s="63"/>
      <c r="WO188" s="63"/>
      <c r="WP188" s="63"/>
      <c r="WQ188" s="63"/>
      <c r="WR188" s="63"/>
      <c r="WS188" s="63"/>
      <c r="WT188" s="63"/>
      <c r="WU188" s="63"/>
      <c r="WV188" s="63"/>
      <c r="WW188" s="63"/>
      <c r="WX188" s="63"/>
      <c r="WY188" s="63"/>
      <c r="WZ188" s="63"/>
      <c r="XA188" s="63"/>
      <c r="XB188" s="63"/>
      <c r="XC188" s="63"/>
      <c r="XD188" s="63"/>
      <c r="XE188" s="63"/>
      <c r="XF188" s="63"/>
      <c r="XG188" s="63"/>
      <c r="XH188" s="63"/>
      <c r="XI188" s="63"/>
      <c r="XJ188" s="63"/>
      <c r="XK188" s="63"/>
      <c r="XL188" s="63"/>
      <c r="XM188" s="63"/>
      <c r="XN188" s="63"/>
      <c r="XO188" s="63"/>
      <c r="XP188" s="63"/>
      <c r="XQ188" s="63"/>
      <c r="XR188" s="63"/>
      <c r="XS188" s="63"/>
      <c r="XT188" s="63"/>
      <c r="XU188" s="63"/>
      <c r="XV188" s="63"/>
      <c r="XW188" s="63"/>
      <c r="XX188" s="63"/>
      <c r="XY188" s="63"/>
      <c r="XZ188" s="63"/>
      <c r="YA188" s="63"/>
      <c r="YB188" s="63"/>
      <c r="YC188" s="63"/>
      <c r="YD188" s="63"/>
      <c r="YE188" s="63"/>
      <c r="YF188" s="63"/>
      <c r="YG188" s="63"/>
      <c r="YH188" s="63"/>
      <c r="YI188" s="63"/>
      <c r="YJ188" s="63"/>
      <c r="YK188" s="63"/>
      <c r="YL188" s="63"/>
      <c r="YM188" s="63"/>
      <c r="YN188" s="63"/>
      <c r="YO188" s="63"/>
      <c r="YP188" s="63"/>
      <c r="YQ188" s="63"/>
      <c r="YR188" s="63"/>
      <c r="YS188" s="63"/>
      <c r="YT188" s="63"/>
      <c r="YU188" s="63"/>
      <c r="YV188" s="63"/>
      <c r="YW188" s="63"/>
      <c r="YX188" s="63"/>
      <c r="YY188" s="63"/>
      <c r="YZ188" s="63"/>
      <c r="ZA188" s="63"/>
      <c r="ZB188" s="63"/>
      <c r="ZC188" s="63"/>
      <c r="ZD188" s="63"/>
      <c r="ZE188" s="63"/>
      <c r="ZF188" s="63"/>
      <c r="ZG188" s="63"/>
      <c r="ZH188" s="63"/>
      <c r="ZI188" s="63"/>
      <c r="ZJ188" s="63"/>
      <c r="ZK188" s="63"/>
      <c r="ZL188" s="63"/>
      <c r="ZM188" s="63"/>
      <c r="ZN188" s="63"/>
      <c r="ZO188" s="63"/>
      <c r="ZP188" s="63"/>
      <c r="ZQ188" s="63"/>
      <c r="ZR188" s="63"/>
      <c r="ZS188" s="63"/>
      <c r="ZT188" s="63"/>
      <c r="ZU188" s="63"/>
      <c r="ZV188" s="63"/>
      <c r="ZW188" s="63"/>
      <c r="ZX188" s="63"/>
      <c r="ZY188" s="63"/>
      <c r="ZZ188" s="63"/>
      <c r="AAA188" s="63"/>
      <c r="AAB188" s="63"/>
      <c r="AAC188" s="63"/>
      <c r="AAD188" s="63"/>
      <c r="AAE188" s="63"/>
      <c r="AAF188" s="63"/>
      <c r="AAG188" s="63"/>
      <c r="AAH188" s="63"/>
      <c r="AAI188" s="63"/>
      <c r="AAJ188" s="63"/>
      <c r="AAK188" s="63"/>
      <c r="AAL188" s="63"/>
      <c r="AAM188" s="63"/>
      <c r="AAN188" s="63"/>
      <c r="AAO188" s="63"/>
      <c r="AAP188" s="63"/>
      <c r="AAQ188" s="63"/>
      <c r="AAR188" s="63"/>
      <c r="AAS188" s="63"/>
      <c r="AAT188" s="63"/>
      <c r="AAU188" s="63"/>
      <c r="AAV188" s="63"/>
      <c r="AAW188" s="63"/>
      <c r="AAX188" s="63"/>
      <c r="AAY188" s="63"/>
      <c r="AAZ188" s="63"/>
      <c r="ABA188" s="63"/>
      <c r="ABB188" s="63"/>
      <c r="ABC188" s="63"/>
      <c r="ABD188" s="63"/>
      <c r="ABE188" s="63"/>
      <c r="ABF188" s="63"/>
      <c r="ABG188" s="63"/>
      <c r="ABH188" s="63"/>
      <c r="ABI188" s="63"/>
      <c r="ABJ188" s="63"/>
      <c r="ABK188" s="63"/>
      <c r="ABL188" s="63"/>
      <c r="ABM188" s="63"/>
      <c r="ABN188" s="63"/>
      <c r="ABO188" s="63"/>
      <c r="ABP188" s="63"/>
      <c r="ABQ188" s="63"/>
      <c r="ABR188" s="63"/>
      <c r="ABS188" s="63"/>
      <c r="ABT188" s="63"/>
      <c r="ABU188" s="63"/>
      <c r="ABV188" s="63"/>
      <c r="ABW188" s="63"/>
      <c r="ABX188" s="63"/>
      <c r="ABY188" s="63"/>
      <c r="ABZ188" s="63"/>
      <c r="ACA188" s="63"/>
      <c r="ACB188" s="63"/>
      <c r="ACC188" s="63"/>
      <c r="ACD188" s="63"/>
      <c r="ACE188" s="63"/>
      <c r="ACF188" s="63"/>
      <c r="ACG188" s="63"/>
      <c r="ACH188" s="63"/>
      <c r="ACI188" s="63"/>
      <c r="ACJ188" s="63"/>
      <c r="ACK188" s="63"/>
      <c r="ACL188" s="63"/>
      <c r="ACM188" s="63"/>
      <c r="ACN188" s="63"/>
      <c r="ACO188" s="63"/>
      <c r="ACP188" s="63"/>
      <c r="ACQ188" s="63"/>
      <c r="ACR188" s="63"/>
      <c r="ACS188" s="63"/>
      <c r="ACT188" s="63"/>
      <c r="ACU188" s="63"/>
      <c r="ACV188" s="63"/>
      <c r="ACW188" s="63"/>
      <c r="ACX188" s="63"/>
      <c r="ACY188" s="63"/>
      <c r="ACZ188" s="63"/>
      <c r="ADA188" s="63"/>
      <c r="ADB188" s="63"/>
      <c r="ADC188" s="63"/>
      <c r="ADD188" s="63"/>
      <c r="ADE188" s="63"/>
      <c r="ADF188" s="63"/>
      <c r="ADG188" s="63"/>
      <c r="ADH188" s="63"/>
      <c r="ADI188" s="63"/>
      <c r="ADJ188" s="63"/>
      <c r="ADK188" s="63"/>
      <c r="ADL188" s="63"/>
      <c r="ADM188" s="63"/>
      <c r="ADN188" s="63"/>
      <c r="ADO188" s="63"/>
      <c r="ADP188" s="63"/>
      <c r="ADQ188" s="63"/>
      <c r="ADR188" s="63"/>
      <c r="ADS188" s="63"/>
      <c r="ADT188" s="63"/>
      <c r="ADU188" s="63"/>
      <c r="ADV188" s="63"/>
      <c r="ADW188" s="63"/>
      <c r="ADX188" s="63"/>
      <c r="ADY188" s="63"/>
      <c r="ADZ188" s="63"/>
      <c r="AEA188" s="63"/>
      <c r="AEB188" s="63"/>
      <c r="AEC188" s="63"/>
      <c r="AED188" s="63"/>
      <c r="AEE188" s="63"/>
      <c r="AEF188" s="63"/>
      <c r="AEG188" s="63"/>
      <c r="AEH188" s="63"/>
      <c r="AEI188" s="63"/>
      <c r="AEJ188" s="63"/>
      <c r="AEK188" s="63"/>
      <c r="AEL188" s="63"/>
      <c r="AEM188" s="63"/>
      <c r="AEN188" s="63"/>
      <c r="AEO188" s="63"/>
      <c r="AEP188" s="63"/>
      <c r="AEQ188" s="63"/>
      <c r="AER188" s="63"/>
      <c r="AES188" s="63"/>
      <c r="AET188" s="63"/>
      <c r="AEU188" s="63"/>
      <c r="AEV188" s="63"/>
      <c r="AEW188" s="63"/>
      <c r="AEX188" s="63"/>
      <c r="AEY188" s="63"/>
      <c r="AEZ188" s="63"/>
      <c r="AFA188" s="63"/>
      <c r="AFB188" s="63"/>
      <c r="AFC188" s="63"/>
      <c r="AFD188" s="63"/>
      <c r="AFE188" s="63"/>
      <c r="AFF188" s="63"/>
      <c r="AFG188" s="63"/>
      <c r="AFH188" s="63"/>
      <c r="AFI188" s="63"/>
      <c r="AFJ188" s="63"/>
      <c r="AFK188" s="63"/>
      <c r="AFL188" s="63"/>
      <c r="AFM188" s="63"/>
      <c r="AFN188" s="63"/>
      <c r="AFO188" s="63"/>
      <c r="AFP188" s="63"/>
      <c r="AFQ188" s="63"/>
      <c r="AFR188" s="63"/>
      <c r="AFS188" s="63"/>
      <c r="AFT188" s="63"/>
      <c r="AFU188" s="63"/>
      <c r="AFV188" s="63"/>
      <c r="AFW188" s="63"/>
      <c r="AFX188" s="63"/>
      <c r="AFY188" s="63"/>
      <c r="AFZ188" s="63"/>
      <c r="AGA188" s="63"/>
      <c r="AGB188" s="63"/>
      <c r="AGC188" s="63"/>
      <c r="AGD188" s="63"/>
      <c r="AGE188" s="63"/>
      <c r="AGF188" s="63"/>
      <c r="AGG188" s="63"/>
      <c r="AGH188" s="63"/>
      <c r="AGI188" s="63"/>
      <c r="AGJ188" s="63"/>
      <c r="AGK188" s="63"/>
      <c r="AGL188" s="63"/>
      <c r="AGM188" s="63"/>
      <c r="AGN188" s="63"/>
      <c r="AGO188" s="63"/>
      <c r="AGP188" s="63"/>
      <c r="AGQ188" s="63"/>
      <c r="AGR188" s="63"/>
      <c r="AGS188" s="63"/>
      <c r="AGT188" s="63"/>
      <c r="AGU188" s="63"/>
      <c r="AGV188" s="63"/>
      <c r="AGW188" s="63"/>
      <c r="AGX188" s="63"/>
      <c r="AGY188" s="63"/>
      <c r="AGZ188" s="63"/>
      <c r="AHA188" s="63"/>
      <c r="AHB188" s="63"/>
      <c r="AHC188" s="63"/>
      <c r="AHD188" s="63"/>
      <c r="AHE188" s="63"/>
      <c r="AHF188" s="63"/>
      <c r="AHG188" s="63"/>
      <c r="AHH188" s="63"/>
      <c r="AHI188" s="63"/>
      <c r="AHJ188" s="63"/>
      <c r="AHK188" s="63"/>
      <c r="AHL188" s="63"/>
      <c r="AHM188" s="63"/>
      <c r="AHN188" s="63"/>
      <c r="AHO188" s="63"/>
      <c r="AHP188" s="63"/>
      <c r="AHQ188" s="63"/>
      <c r="AHR188" s="63"/>
      <c r="AHS188" s="63"/>
      <c r="AHT188" s="63"/>
      <c r="AHU188" s="63"/>
      <c r="AHV188" s="63"/>
      <c r="AHW188" s="63"/>
      <c r="AHX188" s="63"/>
      <c r="AHY188" s="63"/>
      <c r="AHZ188" s="63"/>
      <c r="AIA188" s="63"/>
      <c r="AIB188" s="63"/>
      <c r="AIC188" s="63"/>
      <c r="AID188" s="63"/>
      <c r="AIE188" s="63"/>
      <c r="AIF188" s="63"/>
      <c r="AIG188" s="63"/>
      <c r="AIH188" s="63"/>
      <c r="AII188" s="63"/>
      <c r="AIJ188" s="63"/>
      <c r="AIK188" s="63"/>
      <c r="AIL188" s="63"/>
      <c r="AIM188" s="63"/>
      <c r="AIN188" s="63"/>
      <c r="AIO188" s="63"/>
      <c r="AIP188" s="63"/>
      <c r="AIQ188" s="63"/>
      <c r="AIR188" s="63"/>
      <c r="AIS188" s="63"/>
      <c r="AIT188" s="63"/>
      <c r="AIU188" s="63"/>
      <c r="AIV188" s="63"/>
      <c r="AIW188" s="63"/>
      <c r="AIX188" s="63"/>
      <c r="AIY188" s="63"/>
      <c r="AIZ188" s="63"/>
      <c r="AJA188" s="63"/>
      <c r="AJB188" s="63"/>
      <c r="AJC188" s="63"/>
      <c r="AJD188" s="63"/>
      <c r="AJE188" s="63"/>
      <c r="AJF188" s="63"/>
      <c r="AJG188" s="63"/>
      <c r="AJH188" s="63"/>
      <c r="AJI188" s="63"/>
      <c r="AJJ188" s="63"/>
      <c r="AJK188" s="63"/>
      <c r="AJL188" s="63"/>
      <c r="AJM188" s="63"/>
      <c r="AJN188" s="63"/>
      <c r="AJO188" s="63"/>
      <c r="AJP188" s="63"/>
      <c r="AJQ188" s="63"/>
      <c r="AJR188" s="63"/>
      <c r="AJS188" s="63"/>
      <c r="AJT188" s="63"/>
      <c r="AJU188" s="63"/>
      <c r="AJV188" s="63"/>
      <c r="AJW188" s="63"/>
      <c r="AJX188" s="63"/>
      <c r="AJY188" s="63"/>
      <c r="AJZ188" s="63"/>
      <c r="AKA188" s="63"/>
      <c r="AKB188" s="63"/>
      <c r="AKC188" s="63"/>
      <c r="AKD188" s="63"/>
      <c r="AKE188" s="63"/>
      <c r="AKF188" s="63"/>
      <c r="AKG188" s="63"/>
      <c r="AKH188" s="63"/>
      <c r="AKI188" s="63"/>
      <c r="AKJ188" s="63"/>
      <c r="AKK188" s="63"/>
      <c r="AKL188" s="63"/>
      <c r="AKM188" s="63"/>
      <c r="AKN188" s="63"/>
      <c r="AKO188" s="63"/>
      <c r="AKP188" s="63"/>
      <c r="AKQ188" s="63"/>
      <c r="AKR188" s="63"/>
      <c r="AKS188" s="63"/>
      <c r="AKT188" s="63"/>
      <c r="AKU188" s="63"/>
      <c r="AKV188" s="63"/>
      <c r="AKW188" s="63"/>
      <c r="AKX188" s="63"/>
      <c r="AKY188" s="63"/>
      <c r="AKZ188" s="63"/>
      <c r="ALA188" s="63"/>
      <c r="ALB188" s="63"/>
      <c r="ALC188" s="63"/>
      <c r="ALD188" s="63"/>
      <c r="ALE188" s="63"/>
      <c r="ALF188" s="63"/>
      <c r="ALG188" s="63"/>
      <c r="ALH188" s="63"/>
      <c r="ALI188" s="63"/>
      <c r="ALJ188" s="63"/>
      <c r="ALK188" s="63"/>
      <c r="ALL188" s="63"/>
      <c r="ALM188" s="63"/>
      <c r="ALN188" s="63"/>
      <c r="ALO188" s="63"/>
      <c r="ALP188" s="63"/>
      <c r="ALQ188" s="63"/>
      <c r="ALR188" s="63"/>
      <c r="ALS188" s="63"/>
      <c r="ALT188" s="63"/>
      <c r="ALU188" s="63"/>
      <c r="ALV188" s="63"/>
      <c r="ALW188" s="63"/>
      <c r="ALX188" s="63"/>
      <c r="ALY188" s="63"/>
      <c r="ALZ188" s="63"/>
      <c r="AMA188" s="63"/>
      <c r="AMB188" s="63"/>
      <c r="AMC188" s="63"/>
      <c r="AMD188" s="63"/>
      <c r="AME188" s="63"/>
      <c r="AMF188" s="63"/>
      <c r="AMG188" s="63"/>
      <c r="AMH188" s="63"/>
      <c r="AMI188" s="63"/>
    </row>
    <row r="191" spans="1:1023" x14ac:dyDescent="0.25">
      <c r="A191" s="63"/>
      <c r="B191" s="97" t="s">
        <v>92</v>
      </c>
      <c r="C191" s="63"/>
      <c r="D191" s="63"/>
      <c r="E191" s="63"/>
      <c r="F191" s="63"/>
      <c r="G191" s="63"/>
      <c r="H191" s="63"/>
      <c r="I191" s="63"/>
      <c r="J191" s="63"/>
    </row>
    <row r="192" spans="1:1023" s="95" customFormat="1" ht="40.5" x14ac:dyDescent="0.25">
      <c r="A192" s="123"/>
      <c r="B192" s="124" t="s">
        <v>2</v>
      </c>
      <c r="C192" s="2" t="s">
        <v>3</v>
      </c>
      <c r="D192" s="2" t="s">
        <v>4</v>
      </c>
      <c r="E192" s="14" t="s">
        <v>12</v>
      </c>
      <c r="F192" s="14" t="s">
        <v>13</v>
      </c>
      <c r="G192" s="14" t="s">
        <v>17</v>
      </c>
      <c r="H192" s="14" t="s">
        <v>5</v>
      </c>
      <c r="I192" s="14" t="s">
        <v>6</v>
      </c>
      <c r="J192" s="2" t="s">
        <v>7</v>
      </c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  <c r="IU192" s="63"/>
      <c r="IV192" s="63"/>
      <c r="IW192" s="63"/>
      <c r="IX192" s="63"/>
      <c r="IY192" s="63"/>
      <c r="IZ192" s="63"/>
      <c r="JA192" s="63"/>
      <c r="JB192" s="63"/>
      <c r="JC192" s="63"/>
      <c r="JD192" s="63"/>
      <c r="JE192" s="63"/>
      <c r="JF192" s="63"/>
      <c r="JG192" s="63"/>
      <c r="JH192" s="63"/>
      <c r="JI192" s="63"/>
      <c r="JJ192" s="63"/>
      <c r="JK192" s="63"/>
      <c r="JL192" s="63"/>
      <c r="JM192" s="63"/>
      <c r="JN192" s="63"/>
      <c r="JO192" s="63"/>
      <c r="JP192" s="63"/>
      <c r="JQ192" s="63"/>
      <c r="JR192" s="63"/>
      <c r="JS192" s="63"/>
      <c r="JT192" s="63"/>
      <c r="JU192" s="63"/>
      <c r="JV192" s="63"/>
      <c r="JW192" s="63"/>
      <c r="JX192" s="63"/>
      <c r="JY192" s="63"/>
      <c r="JZ192" s="63"/>
      <c r="KA192" s="63"/>
      <c r="KB192" s="63"/>
      <c r="KC192" s="63"/>
      <c r="KD192" s="63"/>
      <c r="KE192" s="63"/>
      <c r="KF192" s="63"/>
      <c r="KG192" s="63"/>
      <c r="KH192" s="63"/>
      <c r="KI192" s="63"/>
      <c r="KJ192" s="63"/>
      <c r="KK192" s="63"/>
      <c r="KL192" s="63"/>
      <c r="KM192" s="63"/>
      <c r="KN192" s="63"/>
      <c r="KO192" s="63"/>
      <c r="KP192" s="63"/>
      <c r="KQ192" s="63"/>
      <c r="KR192" s="63"/>
      <c r="KS192" s="63"/>
      <c r="KT192" s="63"/>
      <c r="KU192" s="63"/>
      <c r="KV192" s="63"/>
      <c r="KW192" s="63"/>
      <c r="KX192" s="63"/>
      <c r="KY192" s="63"/>
      <c r="KZ192" s="63"/>
      <c r="LA192" s="63"/>
      <c r="LB192" s="63"/>
      <c r="LC192" s="63"/>
      <c r="LD192" s="63"/>
      <c r="LE192" s="63"/>
      <c r="LF192" s="63"/>
      <c r="LG192" s="63"/>
      <c r="LH192" s="63"/>
      <c r="LI192" s="63"/>
      <c r="LJ192" s="63"/>
      <c r="LK192" s="63"/>
      <c r="LL192" s="63"/>
      <c r="LM192" s="63"/>
      <c r="LN192" s="63"/>
      <c r="LO192" s="63"/>
      <c r="LP192" s="63"/>
      <c r="LQ192" s="63"/>
      <c r="LR192" s="63"/>
      <c r="LS192" s="63"/>
      <c r="LT192" s="63"/>
      <c r="LU192" s="63"/>
      <c r="LV192" s="63"/>
      <c r="LW192" s="63"/>
      <c r="LX192" s="63"/>
      <c r="LY192" s="63"/>
      <c r="LZ192" s="63"/>
      <c r="MA192" s="63"/>
      <c r="MB192" s="63"/>
      <c r="MC192" s="63"/>
      <c r="MD192" s="63"/>
      <c r="ME192" s="63"/>
      <c r="MF192" s="63"/>
      <c r="MG192" s="63"/>
      <c r="MH192" s="63"/>
      <c r="MI192" s="63"/>
      <c r="MJ192" s="63"/>
      <c r="MK192" s="63"/>
      <c r="ML192" s="63"/>
      <c r="MM192" s="63"/>
      <c r="MN192" s="63"/>
      <c r="MO192" s="63"/>
      <c r="MP192" s="63"/>
      <c r="MQ192" s="63"/>
      <c r="MR192" s="63"/>
      <c r="MS192" s="63"/>
      <c r="MT192" s="63"/>
      <c r="MU192" s="63"/>
      <c r="MV192" s="63"/>
      <c r="MW192" s="63"/>
      <c r="MX192" s="63"/>
      <c r="MY192" s="63"/>
      <c r="MZ192" s="63"/>
      <c r="NA192" s="63"/>
      <c r="NB192" s="63"/>
      <c r="NC192" s="63"/>
      <c r="ND192" s="63"/>
      <c r="NE192" s="63"/>
      <c r="NF192" s="63"/>
      <c r="NG192" s="63"/>
      <c r="NH192" s="63"/>
      <c r="NI192" s="63"/>
      <c r="NJ192" s="63"/>
      <c r="NK192" s="63"/>
      <c r="NL192" s="63"/>
      <c r="NM192" s="63"/>
      <c r="NN192" s="63"/>
      <c r="NO192" s="63"/>
      <c r="NP192" s="63"/>
      <c r="NQ192" s="63"/>
      <c r="NR192" s="63"/>
      <c r="NS192" s="63"/>
      <c r="NT192" s="63"/>
      <c r="NU192" s="63"/>
      <c r="NV192" s="63"/>
      <c r="NW192" s="63"/>
      <c r="NX192" s="63"/>
      <c r="NY192" s="63"/>
      <c r="NZ192" s="63"/>
      <c r="OA192" s="63"/>
      <c r="OB192" s="63"/>
      <c r="OC192" s="63"/>
      <c r="OD192" s="63"/>
      <c r="OE192" s="63"/>
      <c r="OF192" s="63"/>
      <c r="OG192" s="63"/>
      <c r="OH192" s="63"/>
      <c r="OI192" s="63"/>
      <c r="OJ192" s="63"/>
      <c r="OK192" s="63"/>
      <c r="OL192" s="63"/>
      <c r="OM192" s="63"/>
      <c r="ON192" s="63"/>
      <c r="OO192" s="63"/>
      <c r="OP192" s="63"/>
      <c r="OQ192" s="63"/>
      <c r="OR192" s="63"/>
      <c r="OS192" s="63"/>
      <c r="OT192" s="63"/>
      <c r="OU192" s="63"/>
      <c r="OV192" s="63"/>
      <c r="OW192" s="63"/>
      <c r="OX192" s="63"/>
      <c r="OY192" s="63"/>
      <c r="OZ192" s="63"/>
      <c r="PA192" s="63"/>
      <c r="PB192" s="63"/>
      <c r="PC192" s="63"/>
      <c r="PD192" s="63"/>
      <c r="PE192" s="63"/>
      <c r="PF192" s="63"/>
      <c r="PG192" s="63"/>
      <c r="PH192" s="63"/>
      <c r="PI192" s="63"/>
      <c r="PJ192" s="63"/>
      <c r="PK192" s="63"/>
      <c r="PL192" s="63"/>
      <c r="PM192" s="63"/>
      <c r="PN192" s="63"/>
      <c r="PO192" s="63"/>
      <c r="PP192" s="63"/>
      <c r="PQ192" s="63"/>
      <c r="PR192" s="63"/>
      <c r="PS192" s="63"/>
      <c r="PT192" s="63"/>
      <c r="PU192" s="63"/>
      <c r="PV192" s="63"/>
      <c r="PW192" s="63"/>
      <c r="PX192" s="63"/>
      <c r="PY192" s="63"/>
      <c r="PZ192" s="63"/>
      <c r="QA192" s="63"/>
      <c r="QB192" s="63"/>
      <c r="QC192" s="63"/>
      <c r="QD192" s="63"/>
      <c r="QE192" s="63"/>
      <c r="QF192" s="63"/>
      <c r="QG192" s="63"/>
      <c r="QH192" s="63"/>
      <c r="QI192" s="63"/>
      <c r="QJ192" s="63"/>
      <c r="QK192" s="63"/>
      <c r="QL192" s="63"/>
      <c r="QM192" s="63"/>
      <c r="QN192" s="63"/>
      <c r="QO192" s="63"/>
      <c r="QP192" s="63"/>
      <c r="QQ192" s="63"/>
      <c r="QR192" s="63"/>
      <c r="QS192" s="63"/>
      <c r="QT192" s="63"/>
      <c r="QU192" s="63"/>
      <c r="QV192" s="63"/>
      <c r="QW192" s="63"/>
      <c r="QX192" s="63"/>
      <c r="QY192" s="63"/>
      <c r="QZ192" s="63"/>
      <c r="RA192" s="63"/>
      <c r="RB192" s="63"/>
      <c r="RC192" s="63"/>
      <c r="RD192" s="63"/>
      <c r="RE192" s="63"/>
      <c r="RF192" s="63"/>
      <c r="RG192" s="63"/>
      <c r="RH192" s="63"/>
      <c r="RI192" s="63"/>
      <c r="RJ192" s="63"/>
      <c r="RK192" s="63"/>
      <c r="RL192" s="63"/>
      <c r="RM192" s="63"/>
      <c r="RN192" s="63"/>
      <c r="RO192" s="63"/>
      <c r="RP192" s="63"/>
      <c r="RQ192" s="63"/>
      <c r="RR192" s="63"/>
      <c r="RS192" s="63"/>
      <c r="RT192" s="63"/>
      <c r="RU192" s="63"/>
      <c r="RV192" s="63"/>
      <c r="RW192" s="63"/>
      <c r="RX192" s="63"/>
      <c r="RY192" s="63"/>
      <c r="RZ192" s="63"/>
      <c r="SA192" s="63"/>
      <c r="SB192" s="63"/>
      <c r="SC192" s="63"/>
      <c r="SD192" s="63"/>
      <c r="SE192" s="63"/>
      <c r="SF192" s="63"/>
      <c r="SG192" s="63"/>
      <c r="SH192" s="63"/>
      <c r="SI192" s="63"/>
      <c r="SJ192" s="63"/>
      <c r="SK192" s="63"/>
      <c r="SL192" s="63"/>
      <c r="SM192" s="63"/>
      <c r="SN192" s="63"/>
      <c r="SO192" s="63"/>
      <c r="SP192" s="63"/>
      <c r="SQ192" s="63"/>
      <c r="SR192" s="63"/>
      <c r="SS192" s="63"/>
      <c r="ST192" s="63"/>
      <c r="SU192" s="63"/>
      <c r="SV192" s="63"/>
      <c r="SW192" s="63"/>
      <c r="SX192" s="63"/>
      <c r="SY192" s="63"/>
      <c r="SZ192" s="63"/>
      <c r="TA192" s="63"/>
      <c r="TB192" s="63"/>
      <c r="TC192" s="63"/>
      <c r="TD192" s="63"/>
      <c r="TE192" s="63"/>
      <c r="TF192" s="63"/>
      <c r="TG192" s="63"/>
      <c r="TH192" s="63"/>
      <c r="TI192" s="63"/>
      <c r="TJ192" s="63"/>
      <c r="TK192" s="63"/>
      <c r="TL192" s="63"/>
      <c r="TM192" s="63"/>
      <c r="TN192" s="63"/>
      <c r="TO192" s="63"/>
      <c r="TP192" s="63"/>
      <c r="TQ192" s="63"/>
      <c r="TR192" s="63"/>
      <c r="TS192" s="63"/>
      <c r="TT192" s="63"/>
      <c r="TU192" s="63"/>
      <c r="TV192" s="63"/>
      <c r="TW192" s="63"/>
      <c r="TX192" s="63"/>
      <c r="TY192" s="63"/>
      <c r="TZ192" s="63"/>
      <c r="UA192" s="63"/>
      <c r="UB192" s="63"/>
      <c r="UC192" s="63"/>
      <c r="UD192" s="63"/>
      <c r="UE192" s="63"/>
      <c r="UF192" s="63"/>
      <c r="UG192" s="63"/>
      <c r="UH192" s="63"/>
      <c r="UI192" s="63"/>
      <c r="UJ192" s="63"/>
      <c r="UK192" s="63"/>
      <c r="UL192" s="63"/>
      <c r="UM192" s="63"/>
      <c r="UN192" s="63"/>
      <c r="UO192" s="63"/>
      <c r="UP192" s="63"/>
      <c r="UQ192" s="63"/>
      <c r="UR192" s="63"/>
      <c r="US192" s="63"/>
      <c r="UT192" s="63"/>
      <c r="UU192" s="63"/>
      <c r="UV192" s="63"/>
      <c r="UW192" s="63"/>
      <c r="UX192" s="63"/>
      <c r="UY192" s="63"/>
      <c r="UZ192" s="63"/>
      <c r="VA192" s="63"/>
      <c r="VB192" s="63"/>
      <c r="VC192" s="63"/>
      <c r="VD192" s="63"/>
      <c r="VE192" s="63"/>
      <c r="VF192" s="63"/>
      <c r="VG192" s="63"/>
      <c r="VH192" s="63"/>
      <c r="VI192" s="63"/>
      <c r="VJ192" s="63"/>
      <c r="VK192" s="63"/>
      <c r="VL192" s="63"/>
      <c r="VM192" s="63"/>
      <c r="VN192" s="63"/>
      <c r="VO192" s="63"/>
      <c r="VP192" s="63"/>
      <c r="VQ192" s="63"/>
      <c r="VR192" s="63"/>
      <c r="VS192" s="63"/>
      <c r="VT192" s="63"/>
      <c r="VU192" s="63"/>
      <c r="VV192" s="63"/>
      <c r="VW192" s="63"/>
      <c r="VX192" s="63"/>
      <c r="VY192" s="63"/>
      <c r="VZ192" s="63"/>
      <c r="WA192" s="63"/>
      <c r="WB192" s="63"/>
      <c r="WC192" s="63"/>
      <c r="WD192" s="63"/>
      <c r="WE192" s="63"/>
      <c r="WF192" s="63"/>
      <c r="WG192" s="63"/>
      <c r="WH192" s="63"/>
      <c r="WI192" s="63"/>
      <c r="WJ192" s="63"/>
      <c r="WK192" s="63"/>
      <c r="WL192" s="63"/>
      <c r="WM192" s="63"/>
      <c r="WN192" s="63"/>
      <c r="WO192" s="63"/>
      <c r="WP192" s="63"/>
      <c r="WQ192" s="63"/>
      <c r="WR192" s="63"/>
      <c r="WS192" s="63"/>
      <c r="WT192" s="63"/>
      <c r="WU192" s="63"/>
      <c r="WV192" s="63"/>
      <c r="WW192" s="63"/>
      <c r="WX192" s="63"/>
      <c r="WY192" s="63"/>
      <c r="WZ192" s="63"/>
      <c r="XA192" s="63"/>
      <c r="XB192" s="63"/>
      <c r="XC192" s="63"/>
      <c r="XD192" s="63"/>
      <c r="XE192" s="63"/>
      <c r="XF192" s="63"/>
      <c r="XG192" s="63"/>
      <c r="XH192" s="63"/>
      <c r="XI192" s="63"/>
      <c r="XJ192" s="63"/>
      <c r="XK192" s="63"/>
      <c r="XL192" s="63"/>
      <c r="XM192" s="63"/>
      <c r="XN192" s="63"/>
      <c r="XO192" s="63"/>
      <c r="XP192" s="63"/>
      <c r="XQ192" s="63"/>
      <c r="XR192" s="63"/>
      <c r="XS192" s="63"/>
      <c r="XT192" s="63"/>
      <c r="XU192" s="63"/>
      <c r="XV192" s="63"/>
      <c r="XW192" s="63"/>
      <c r="XX192" s="63"/>
      <c r="XY192" s="63"/>
      <c r="XZ192" s="63"/>
      <c r="YA192" s="63"/>
      <c r="YB192" s="63"/>
      <c r="YC192" s="63"/>
      <c r="YD192" s="63"/>
      <c r="YE192" s="63"/>
      <c r="YF192" s="63"/>
      <c r="YG192" s="63"/>
      <c r="YH192" s="63"/>
      <c r="YI192" s="63"/>
      <c r="YJ192" s="63"/>
      <c r="YK192" s="63"/>
      <c r="YL192" s="63"/>
      <c r="YM192" s="63"/>
      <c r="YN192" s="63"/>
      <c r="YO192" s="63"/>
      <c r="YP192" s="63"/>
      <c r="YQ192" s="63"/>
      <c r="YR192" s="63"/>
      <c r="YS192" s="63"/>
      <c r="YT192" s="63"/>
      <c r="YU192" s="63"/>
      <c r="YV192" s="63"/>
      <c r="YW192" s="63"/>
      <c r="YX192" s="63"/>
      <c r="YY192" s="63"/>
      <c r="YZ192" s="63"/>
      <c r="ZA192" s="63"/>
      <c r="ZB192" s="63"/>
      <c r="ZC192" s="63"/>
      <c r="ZD192" s="63"/>
      <c r="ZE192" s="63"/>
      <c r="ZF192" s="63"/>
      <c r="ZG192" s="63"/>
      <c r="ZH192" s="63"/>
      <c r="ZI192" s="63"/>
      <c r="ZJ192" s="63"/>
      <c r="ZK192" s="63"/>
      <c r="ZL192" s="63"/>
      <c r="ZM192" s="63"/>
      <c r="ZN192" s="63"/>
      <c r="ZO192" s="63"/>
      <c r="ZP192" s="63"/>
      <c r="ZQ192" s="63"/>
      <c r="ZR192" s="63"/>
      <c r="ZS192" s="63"/>
      <c r="ZT192" s="63"/>
      <c r="ZU192" s="63"/>
      <c r="ZV192" s="63"/>
      <c r="ZW192" s="63"/>
      <c r="ZX192" s="63"/>
      <c r="ZY192" s="63"/>
      <c r="ZZ192" s="63"/>
      <c r="AAA192" s="63"/>
      <c r="AAB192" s="63"/>
      <c r="AAC192" s="63"/>
      <c r="AAD192" s="63"/>
      <c r="AAE192" s="63"/>
      <c r="AAF192" s="63"/>
      <c r="AAG192" s="63"/>
      <c r="AAH192" s="63"/>
      <c r="AAI192" s="63"/>
      <c r="AAJ192" s="63"/>
      <c r="AAK192" s="63"/>
      <c r="AAL192" s="63"/>
      <c r="AAM192" s="63"/>
      <c r="AAN192" s="63"/>
      <c r="AAO192" s="63"/>
      <c r="AAP192" s="63"/>
      <c r="AAQ192" s="63"/>
      <c r="AAR192" s="63"/>
      <c r="AAS192" s="63"/>
      <c r="AAT192" s="63"/>
      <c r="AAU192" s="63"/>
      <c r="AAV192" s="63"/>
      <c r="AAW192" s="63"/>
      <c r="AAX192" s="63"/>
      <c r="AAY192" s="63"/>
      <c r="AAZ192" s="63"/>
      <c r="ABA192" s="63"/>
      <c r="ABB192" s="63"/>
      <c r="ABC192" s="63"/>
      <c r="ABD192" s="63"/>
      <c r="ABE192" s="63"/>
      <c r="ABF192" s="63"/>
      <c r="ABG192" s="63"/>
      <c r="ABH192" s="63"/>
      <c r="ABI192" s="63"/>
      <c r="ABJ192" s="63"/>
      <c r="ABK192" s="63"/>
      <c r="ABL192" s="63"/>
      <c r="ABM192" s="63"/>
      <c r="ABN192" s="63"/>
      <c r="ABO192" s="63"/>
      <c r="ABP192" s="63"/>
      <c r="ABQ192" s="63"/>
      <c r="ABR192" s="63"/>
      <c r="ABS192" s="63"/>
      <c r="ABT192" s="63"/>
      <c r="ABU192" s="63"/>
      <c r="ABV192" s="63"/>
      <c r="ABW192" s="63"/>
      <c r="ABX192" s="63"/>
      <c r="ABY192" s="63"/>
      <c r="ABZ192" s="63"/>
      <c r="ACA192" s="63"/>
      <c r="ACB192" s="63"/>
      <c r="ACC192" s="63"/>
      <c r="ACD192" s="63"/>
      <c r="ACE192" s="63"/>
      <c r="ACF192" s="63"/>
      <c r="ACG192" s="63"/>
      <c r="ACH192" s="63"/>
      <c r="ACI192" s="63"/>
      <c r="ACJ192" s="63"/>
      <c r="ACK192" s="63"/>
      <c r="ACL192" s="63"/>
      <c r="ACM192" s="63"/>
      <c r="ACN192" s="63"/>
      <c r="ACO192" s="63"/>
      <c r="ACP192" s="63"/>
      <c r="ACQ192" s="63"/>
      <c r="ACR192" s="63"/>
      <c r="ACS192" s="63"/>
      <c r="ACT192" s="63"/>
      <c r="ACU192" s="63"/>
      <c r="ACV192" s="63"/>
      <c r="ACW192" s="63"/>
      <c r="ACX192" s="63"/>
      <c r="ACY192" s="63"/>
      <c r="ACZ192" s="63"/>
      <c r="ADA192" s="63"/>
      <c r="ADB192" s="63"/>
      <c r="ADC192" s="63"/>
      <c r="ADD192" s="63"/>
      <c r="ADE192" s="63"/>
      <c r="ADF192" s="63"/>
      <c r="ADG192" s="63"/>
      <c r="ADH192" s="63"/>
      <c r="ADI192" s="63"/>
      <c r="ADJ192" s="63"/>
      <c r="ADK192" s="63"/>
      <c r="ADL192" s="63"/>
      <c r="ADM192" s="63"/>
      <c r="ADN192" s="63"/>
      <c r="ADO192" s="63"/>
      <c r="ADP192" s="63"/>
      <c r="ADQ192" s="63"/>
      <c r="ADR192" s="63"/>
      <c r="ADS192" s="63"/>
      <c r="ADT192" s="63"/>
      <c r="ADU192" s="63"/>
      <c r="ADV192" s="63"/>
      <c r="ADW192" s="63"/>
      <c r="ADX192" s="63"/>
      <c r="ADY192" s="63"/>
      <c r="ADZ192" s="63"/>
      <c r="AEA192" s="63"/>
      <c r="AEB192" s="63"/>
      <c r="AEC192" s="63"/>
      <c r="AED192" s="63"/>
      <c r="AEE192" s="63"/>
      <c r="AEF192" s="63"/>
      <c r="AEG192" s="63"/>
      <c r="AEH192" s="63"/>
      <c r="AEI192" s="63"/>
      <c r="AEJ192" s="63"/>
      <c r="AEK192" s="63"/>
      <c r="AEL192" s="63"/>
      <c r="AEM192" s="63"/>
      <c r="AEN192" s="63"/>
      <c r="AEO192" s="63"/>
      <c r="AEP192" s="63"/>
      <c r="AEQ192" s="63"/>
      <c r="AER192" s="63"/>
      <c r="AES192" s="63"/>
      <c r="AET192" s="63"/>
      <c r="AEU192" s="63"/>
      <c r="AEV192" s="63"/>
      <c r="AEW192" s="63"/>
      <c r="AEX192" s="63"/>
      <c r="AEY192" s="63"/>
      <c r="AEZ192" s="63"/>
      <c r="AFA192" s="63"/>
      <c r="AFB192" s="63"/>
      <c r="AFC192" s="63"/>
      <c r="AFD192" s="63"/>
      <c r="AFE192" s="63"/>
      <c r="AFF192" s="63"/>
      <c r="AFG192" s="63"/>
      <c r="AFH192" s="63"/>
      <c r="AFI192" s="63"/>
      <c r="AFJ192" s="63"/>
      <c r="AFK192" s="63"/>
      <c r="AFL192" s="63"/>
      <c r="AFM192" s="63"/>
      <c r="AFN192" s="63"/>
      <c r="AFO192" s="63"/>
      <c r="AFP192" s="63"/>
      <c r="AFQ192" s="63"/>
      <c r="AFR192" s="63"/>
      <c r="AFS192" s="63"/>
      <c r="AFT192" s="63"/>
      <c r="AFU192" s="63"/>
      <c r="AFV192" s="63"/>
      <c r="AFW192" s="63"/>
      <c r="AFX192" s="63"/>
      <c r="AFY192" s="63"/>
      <c r="AFZ192" s="63"/>
      <c r="AGA192" s="63"/>
      <c r="AGB192" s="63"/>
      <c r="AGC192" s="63"/>
      <c r="AGD192" s="63"/>
      <c r="AGE192" s="63"/>
      <c r="AGF192" s="63"/>
      <c r="AGG192" s="63"/>
      <c r="AGH192" s="63"/>
      <c r="AGI192" s="63"/>
      <c r="AGJ192" s="63"/>
      <c r="AGK192" s="63"/>
      <c r="AGL192" s="63"/>
      <c r="AGM192" s="63"/>
      <c r="AGN192" s="63"/>
      <c r="AGO192" s="63"/>
      <c r="AGP192" s="63"/>
      <c r="AGQ192" s="63"/>
      <c r="AGR192" s="63"/>
      <c r="AGS192" s="63"/>
      <c r="AGT192" s="63"/>
      <c r="AGU192" s="63"/>
      <c r="AGV192" s="63"/>
      <c r="AGW192" s="63"/>
      <c r="AGX192" s="63"/>
      <c r="AGY192" s="63"/>
      <c r="AGZ192" s="63"/>
      <c r="AHA192" s="63"/>
      <c r="AHB192" s="63"/>
      <c r="AHC192" s="63"/>
      <c r="AHD192" s="63"/>
      <c r="AHE192" s="63"/>
      <c r="AHF192" s="63"/>
      <c r="AHG192" s="63"/>
      <c r="AHH192" s="63"/>
      <c r="AHI192" s="63"/>
      <c r="AHJ192" s="63"/>
      <c r="AHK192" s="63"/>
      <c r="AHL192" s="63"/>
      <c r="AHM192" s="63"/>
      <c r="AHN192" s="63"/>
      <c r="AHO192" s="63"/>
      <c r="AHP192" s="63"/>
      <c r="AHQ192" s="63"/>
      <c r="AHR192" s="63"/>
      <c r="AHS192" s="63"/>
      <c r="AHT192" s="63"/>
      <c r="AHU192" s="63"/>
      <c r="AHV192" s="63"/>
      <c r="AHW192" s="63"/>
      <c r="AHX192" s="63"/>
      <c r="AHY192" s="63"/>
      <c r="AHZ192" s="63"/>
      <c r="AIA192" s="63"/>
      <c r="AIB192" s="63"/>
      <c r="AIC192" s="63"/>
      <c r="AID192" s="63"/>
      <c r="AIE192" s="63"/>
      <c r="AIF192" s="63"/>
      <c r="AIG192" s="63"/>
      <c r="AIH192" s="63"/>
      <c r="AII192" s="63"/>
      <c r="AIJ192" s="63"/>
      <c r="AIK192" s="63"/>
      <c r="AIL192" s="63"/>
      <c r="AIM192" s="63"/>
      <c r="AIN192" s="63"/>
      <c r="AIO192" s="63"/>
      <c r="AIP192" s="63"/>
      <c r="AIQ192" s="63"/>
      <c r="AIR192" s="63"/>
      <c r="AIS192" s="63"/>
      <c r="AIT192" s="63"/>
      <c r="AIU192" s="63"/>
      <c r="AIV192" s="63"/>
      <c r="AIW192" s="63"/>
      <c r="AIX192" s="63"/>
      <c r="AIY192" s="63"/>
      <c r="AIZ192" s="63"/>
      <c r="AJA192" s="63"/>
      <c r="AJB192" s="63"/>
      <c r="AJC192" s="63"/>
      <c r="AJD192" s="63"/>
      <c r="AJE192" s="63"/>
      <c r="AJF192" s="63"/>
      <c r="AJG192" s="63"/>
      <c r="AJH192" s="63"/>
      <c r="AJI192" s="63"/>
      <c r="AJJ192" s="63"/>
      <c r="AJK192" s="63"/>
      <c r="AJL192" s="63"/>
      <c r="AJM192" s="63"/>
      <c r="AJN192" s="63"/>
      <c r="AJO192" s="63"/>
      <c r="AJP192" s="63"/>
      <c r="AJQ192" s="63"/>
      <c r="AJR192" s="63"/>
      <c r="AJS192" s="63"/>
      <c r="AJT192" s="63"/>
      <c r="AJU192" s="63"/>
      <c r="AJV192" s="63"/>
      <c r="AJW192" s="63"/>
      <c r="AJX192" s="63"/>
      <c r="AJY192" s="63"/>
      <c r="AJZ192" s="63"/>
      <c r="AKA192" s="63"/>
      <c r="AKB192" s="63"/>
      <c r="AKC192" s="63"/>
      <c r="AKD192" s="63"/>
      <c r="AKE192" s="63"/>
      <c r="AKF192" s="63"/>
      <c r="AKG192" s="63"/>
      <c r="AKH192" s="63"/>
      <c r="AKI192" s="63"/>
      <c r="AKJ192" s="63"/>
      <c r="AKK192" s="63"/>
      <c r="AKL192" s="63"/>
      <c r="AKM192" s="63"/>
      <c r="AKN192" s="63"/>
      <c r="AKO192" s="63"/>
      <c r="AKP192" s="63"/>
      <c r="AKQ192" s="63"/>
      <c r="AKR192" s="63"/>
      <c r="AKS192" s="63"/>
      <c r="AKT192" s="63"/>
      <c r="AKU192" s="63"/>
      <c r="AKV192" s="63"/>
      <c r="AKW192" s="63"/>
      <c r="AKX192" s="63"/>
      <c r="AKY192" s="63"/>
      <c r="AKZ192" s="63"/>
      <c r="ALA192" s="63"/>
      <c r="ALB192" s="63"/>
      <c r="ALC192" s="63"/>
      <c r="ALD192" s="63"/>
      <c r="ALE192" s="63"/>
      <c r="ALF192" s="63"/>
      <c r="ALG192" s="63"/>
      <c r="ALH192" s="63"/>
      <c r="ALI192" s="63"/>
      <c r="ALJ192" s="63"/>
      <c r="ALK192" s="63"/>
      <c r="ALL192" s="63"/>
      <c r="ALM192" s="63"/>
      <c r="ALN192" s="63"/>
      <c r="ALO192" s="63"/>
      <c r="ALP192" s="63"/>
      <c r="ALQ192" s="63"/>
      <c r="ALR192" s="63"/>
      <c r="ALS192" s="63"/>
      <c r="ALT192" s="63"/>
      <c r="ALU192" s="63"/>
      <c r="ALV192" s="63"/>
      <c r="ALW192" s="63"/>
      <c r="ALX192" s="63"/>
      <c r="ALY192" s="63"/>
      <c r="ALZ192" s="63"/>
      <c r="AMA192" s="63"/>
      <c r="AMB192" s="63"/>
      <c r="AMC192" s="63"/>
      <c r="AMD192" s="63"/>
      <c r="AME192" s="63"/>
      <c r="AMF192" s="63"/>
      <c r="AMG192" s="63"/>
      <c r="AMH192" s="63"/>
      <c r="AMI192" s="63"/>
    </row>
    <row r="193" spans="1:1023" s="95" customFormat="1" ht="142.5" x14ac:dyDescent="0.25">
      <c r="A193" s="81" t="s">
        <v>8</v>
      </c>
      <c r="B193" s="57" t="s">
        <v>81</v>
      </c>
      <c r="C193" s="125" t="s">
        <v>9</v>
      </c>
      <c r="D193" s="58">
        <v>300</v>
      </c>
      <c r="E193" s="78">
        <v>20</v>
      </c>
      <c r="F193" s="126">
        <f>E193*G193+E193</f>
        <v>21.6</v>
      </c>
      <c r="G193" s="59">
        <v>0.08</v>
      </c>
      <c r="H193" s="127">
        <f t="shared" ref="H193" si="26">D193*E193</f>
        <v>6000</v>
      </c>
      <c r="I193" s="127">
        <f t="shared" ref="I193" si="27">D193*F193</f>
        <v>6480</v>
      </c>
      <c r="J193" s="56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  <c r="IU193" s="63"/>
      <c r="IV193" s="63"/>
      <c r="IW193" s="63"/>
      <c r="IX193" s="63"/>
      <c r="IY193" s="63"/>
      <c r="IZ193" s="63"/>
      <c r="JA193" s="63"/>
      <c r="JB193" s="63"/>
      <c r="JC193" s="63"/>
      <c r="JD193" s="63"/>
      <c r="JE193" s="63"/>
      <c r="JF193" s="63"/>
      <c r="JG193" s="63"/>
      <c r="JH193" s="63"/>
      <c r="JI193" s="63"/>
      <c r="JJ193" s="63"/>
      <c r="JK193" s="63"/>
      <c r="JL193" s="63"/>
      <c r="JM193" s="63"/>
      <c r="JN193" s="63"/>
      <c r="JO193" s="63"/>
      <c r="JP193" s="63"/>
      <c r="JQ193" s="63"/>
      <c r="JR193" s="63"/>
      <c r="JS193" s="63"/>
      <c r="JT193" s="63"/>
      <c r="JU193" s="63"/>
      <c r="JV193" s="63"/>
      <c r="JW193" s="63"/>
      <c r="JX193" s="63"/>
      <c r="JY193" s="63"/>
      <c r="JZ193" s="63"/>
      <c r="KA193" s="63"/>
      <c r="KB193" s="63"/>
      <c r="KC193" s="63"/>
      <c r="KD193" s="63"/>
      <c r="KE193" s="63"/>
      <c r="KF193" s="63"/>
      <c r="KG193" s="63"/>
      <c r="KH193" s="63"/>
      <c r="KI193" s="63"/>
      <c r="KJ193" s="63"/>
      <c r="KK193" s="63"/>
      <c r="KL193" s="63"/>
      <c r="KM193" s="63"/>
      <c r="KN193" s="63"/>
      <c r="KO193" s="63"/>
      <c r="KP193" s="63"/>
      <c r="KQ193" s="63"/>
      <c r="KR193" s="63"/>
      <c r="KS193" s="63"/>
      <c r="KT193" s="63"/>
      <c r="KU193" s="63"/>
      <c r="KV193" s="63"/>
      <c r="KW193" s="63"/>
      <c r="KX193" s="63"/>
      <c r="KY193" s="63"/>
      <c r="KZ193" s="63"/>
      <c r="LA193" s="63"/>
      <c r="LB193" s="63"/>
      <c r="LC193" s="63"/>
      <c r="LD193" s="63"/>
      <c r="LE193" s="63"/>
      <c r="LF193" s="63"/>
      <c r="LG193" s="63"/>
      <c r="LH193" s="63"/>
      <c r="LI193" s="63"/>
      <c r="LJ193" s="63"/>
      <c r="LK193" s="63"/>
      <c r="LL193" s="63"/>
      <c r="LM193" s="63"/>
      <c r="LN193" s="63"/>
      <c r="LO193" s="63"/>
      <c r="LP193" s="63"/>
      <c r="LQ193" s="63"/>
      <c r="LR193" s="63"/>
      <c r="LS193" s="63"/>
      <c r="LT193" s="63"/>
      <c r="LU193" s="63"/>
      <c r="LV193" s="63"/>
      <c r="LW193" s="63"/>
      <c r="LX193" s="63"/>
      <c r="LY193" s="63"/>
      <c r="LZ193" s="63"/>
      <c r="MA193" s="63"/>
      <c r="MB193" s="63"/>
      <c r="MC193" s="63"/>
      <c r="MD193" s="63"/>
      <c r="ME193" s="63"/>
      <c r="MF193" s="63"/>
      <c r="MG193" s="63"/>
      <c r="MH193" s="63"/>
      <c r="MI193" s="63"/>
      <c r="MJ193" s="63"/>
      <c r="MK193" s="63"/>
      <c r="ML193" s="63"/>
      <c r="MM193" s="63"/>
      <c r="MN193" s="63"/>
      <c r="MO193" s="63"/>
      <c r="MP193" s="63"/>
      <c r="MQ193" s="63"/>
      <c r="MR193" s="63"/>
      <c r="MS193" s="63"/>
      <c r="MT193" s="63"/>
      <c r="MU193" s="63"/>
      <c r="MV193" s="63"/>
      <c r="MW193" s="63"/>
      <c r="MX193" s="63"/>
      <c r="MY193" s="63"/>
      <c r="MZ193" s="63"/>
      <c r="NA193" s="63"/>
      <c r="NB193" s="63"/>
      <c r="NC193" s="63"/>
      <c r="ND193" s="63"/>
      <c r="NE193" s="63"/>
      <c r="NF193" s="63"/>
      <c r="NG193" s="63"/>
      <c r="NH193" s="63"/>
      <c r="NI193" s="63"/>
      <c r="NJ193" s="63"/>
      <c r="NK193" s="63"/>
      <c r="NL193" s="63"/>
      <c r="NM193" s="63"/>
      <c r="NN193" s="63"/>
      <c r="NO193" s="63"/>
      <c r="NP193" s="63"/>
      <c r="NQ193" s="63"/>
      <c r="NR193" s="63"/>
      <c r="NS193" s="63"/>
      <c r="NT193" s="63"/>
      <c r="NU193" s="63"/>
      <c r="NV193" s="63"/>
      <c r="NW193" s="63"/>
      <c r="NX193" s="63"/>
      <c r="NY193" s="63"/>
      <c r="NZ193" s="63"/>
      <c r="OA193" s="63"/>
      <c r="OB193" s="63"/>
      <c r="OC193" s="63"/>
      <c r="OD193" s="63"/>
      <c r="OE193" s="63"/>
      <c r="OF193" s="63"/>
      <c r="OG193" s="63"/>
      <c r="OH193" s="63"/>
      <c r="OI193" s="63"/>
      <c r="OJ193" s="63"/>
      <c r="OK193" s="63"/>
      <c r="OL193" s="63"/>
      <c r="OM193" s="63"/>
      <c r="ON193" s="63"/>
      <c r="OO193" s="63"/>
      <c r="OP193" s="63"/>
      <c r="OQ193" s="63"/>
      <c r="OR193" s="63"/>
      <c r="OS193" s="63"/>
      <c r="OT193" s="63"/>
      <c r="OU193" s="63"/>
      <c r="OV193" s="63"/>
      <c r="OW193" s="63"/>
      <c r="OX193" s="63"/>
      <c r="OY193" s="63"/>
      <c r="OZ193" s="63"/>
      <c r="PA193" s="63"/>
      <c r="PB193" s="63"/>
      <c r="PC193" s="63"/>
      <c r="PD193" s="63"/>
      <c r="PE193" s="63"/>
      <c r="PF193" s="63"/>
      <c r="PG193" s="63"/>
      <c r="PH193" s="63"/>
      <c r="PI193" s="63"/>
      <c r="PJ193" s="63"/>
      <c r="PK193" s="63"/>
      <c r="PL193" s="63"/>
      <c r="PM193" s="63"/>
      <c r="PN193" s="63"/>
      <c r="PO193" s="63"/>
      <c r="PP193" s="63"/>
      <c r="PQ193" s="63"/>
      <c r="PR193" s="63"/>
      <c r="PS193" s="63"/>
      <c r="PT193" s="63"/>
      <c r="PU193" s="63"/>
      <c r="PV193" s="63"/>
      <c r="PW193" s="63"/>
      <c r="PX193" s="63"/>
      <c r="PY193" s="63"/>
      <c r="PZ193" s="63"/>
      <c r="QA193" s="63"/>
      <c r="QB193" s="63"/>
      <c r="QC193" s="63"/>
      <c r="QD193" s="63"/>
      <c r="QE193" s="63"/>
      <c r="QF193" s="63"/>
      <c r="QG193" s="63"/>
      <c r="QH193" s="63"/>
      <c r="QI193" s="63"/>
      <c r="QJ193" s="63"/>
      <c r="QK193" s="63"/>
      <c r="QL193" s="63"/>
      <c r="QM193" s="63"/>
      <c r="QN193" s="63"/>
      <c r="QO193" s="63"/>
      <c r="QP193" s="63"/>
      <c r="QQ193" s="63"/>
      <c r="QR193" s="63"/>
      <c r="QS193" s="63"/>
      <c r="QT193" s="63"/>
      <c r="QU193" s="63"/>
      <c r="QV193" s="63"/>
      <c r="QW193" s="63"/>
      <c r="QX193" s="63"/>
      <c r="QY193" s="63"/>
      <c r="QZ193" s="63"/>
      <c r="RA193" s="63"/>
      <c r="RB193" s="63"/>
      <c r="RC193" s="63"/>
      <c r="RD193" s="63"/>
      <c r="RE193" s="63"/>
      <c r="RF193" s="63"/>
      <c r="RG193" s="63"/>
      <c r="RH193" s="63"/>
      <c r="RI193" s="63"/>
      <c r="RJ193" s="63"/>
      <c r="RK193" s="63"/>
      <c r="RL193" s="63"/>
      <c r="RM193" s="63"/>
      <c r="RN193" s="63"/>
      <c r="RO193" s="63"/>
      <c r="RP193" s="63"/>
      <c r="RQ193" s="63"/>
      <c r="RR193" s="63"/>
      <c r="RS193" s="63"/>
      <c r="RT193" s="63"/>
      <c r="RU193" s="63"/>
      <c r="RV193" s="63"/>
      <c r="RW193" s="63"/>
      <c r="RX193" s="63"/>
      <c r="RY193" s="63"/>
      <c r="RZ193" s="63"/>
      <c r="SA193" s="63"/>
      <c r="SB193" s="63"/>
      <c r="SC193" s="63"/>
      <c r="SD193" s="63"/>
      <c r="SE193" s="63"/>
      <c r="SF193" s="63"/>
      <c r="SG193" s="63"/>
      <c r="SH193" s="63"/>
      <c r="SI193" s="63"/>
      <c r="SJ193" s="63"/>
      <c r="SK193" s="63"/>
      <c r="SL193" s="63"/>
      <c r="SM193" s="63"/>
      <c r="SN193" s="63"/>
      <c r="SO193" s="63"/>
      <c r="SP193" s="63"/>
      <c r="SQ193" s="63"/>
      <c r="SR193" s="63"/>
      <c r="SS193" s="63"/>
      <c r="ST193" s="63"/>
      <c r="SU193" s="63"/>
      <c r="SV193" s="63"/>
      <c r="SW193" s="63"/>
      <c r="SX193" s="63"/>
      <c r="SY193" s="63"/>
      <c r="SZ193" s="63"/>
      <c r="TA193" s="63"/>
      <c r="TB193" s="63"/>
      <c r="TC193" s="63"/>
      <c r="TD193" s="63"/>
      <c r="TE193" s="63"/>
      <c r="TF193" s="63"/>
      <c r="TG193" s="63"/>
      <c r="TH193" s="63"/>
      <c r="TI193" s="63"/>
      <c r="TJ193" s="63"/>
      <c r="TK193" s="63"/>
      <c r="TL193" s="63"/>
      <c r="TM193" s="63"/>
      <c r="TN193" s="63"/>
      <c r="TO193" s="63"/>
      <c r="TP193" s="63"/>
      <c r="TQ193" s="63"/>
      <c r="TR193" s="63"/>
      <c r="TS193" s="63"/>
      <c r="TT193" s="63"/>
      <c r="TU193" s="63"/>
      <c r="TV193" s="63"/>
      <c r="TW193" s="63"/>
      <c r="TX193" s="63"/>
      <c r="TY193" s="63"/>
      <c r="TZ193" s="63"/>
      <c r="UA193" s="63"/>
      <c r="UB193" s="63"/>
      <c r="UC193" s="63"/>
      <c r="UD193" s="63"/>
      <c r="UE193" s="63"/>
      <c r="UF193" s="63"/>
      <c r="UG193" s="63"/>
      <c r="UH193" s="63"/>
      <c r="UI193" s="63"/>
      <c r="UJ193" s="63"/>
      <c r="UK193" s="63"/>
      <c r="UL193" s="63"/>
      <c r="UM193" s="63"/>
      <c r="UN193" s="63"/>
      <c r="UO193" s="63"/>
      <c r="UP193" s="63"/>
      <c r="UQ193" s="63"/>
      <c r="UR193" s="63"/>
      <c r="US193" s="63"/>
      <c r="UT193" s="63"/>
      <c r="UU193" s="63"/>
      <c r="UV193" s="63"/>
      <c r="UW193" s="63"/>
      <c r="UX193" s="63"/>
      <c r="UY193" s="63"/>
      <c r="UZ193" s="63"/>
      <c r="VA193" s="63"/>
      <c r="VB193" s="63"/>
      <c r="VC193" s="63"/>
      <c r="VD193" s="63"/>
      <c r="VE193" s="63"/>
      <c r="VF193" s="63"/>
      <c r="VG193" s="63"/>
      <c r="VH193" s="63"/>
      <c r="VI193" s="63"/>
      <c r="VJ193" s="63"/>
      <c r="VK193" s="63"/>
      <c r="VL193" s="63"/>
      <c r="VM193" s="63"/>
      <c r="VN193" s="63"/>
      <c r="VO193" s="63"/>
      <c r="VP193" s="63"/>
      <c r="VQ193" s="63"/>
      <c r="VR193" s="63"/>
      <c r="VS193" s="63"/>
      <c r="VT193" s="63"/>
      <c r="VU193" s="63"/>
      <c r="VV193" s="63"/>
      <c r="VW193" s="63"/>
      <c r="VX193" s="63"/>
      <c r="VY193" s="63"/>
      <c r="VZ193" s="63"/>
      <c r="WA193" s="63"/>
      <c r="WB193" s="63"/>
      <c r="WC193" s="63"/>
      <c r="WD193" s="63"/>
      <c r="WE193" s="63"/>
      <c r="WF193" s="63"/>
      <c r="WG193" s="63"/>
      <c r="WH193" s="63"/>
      <c r="WI193" s="63"/>
      <c r="WJ193" s="63"/>
      <c r="WK193" s="63"/>
      <c r="WL193" s="63"/>
      <c r="WM193" s="63"/>
      <c r="WN193" s="63"/>
      <c r="WO193" s="63"/>
      <c r="WP193" s="63"/>
      <c r="WQ193" s="63"/>
      <c r="WR193" s="63"/>
      <c r="WS193" s="63"/>
      <c r="WT193" s="63"/>
      <c r="WU193" s="63"/>
      <c r="WV193" s="63"/>
      <c r="WW193" s="63"/>
      <c r="WX193" s="63"/>
      <c r="WY193" s="63"/>
      <c r="WZ193" s="63"/>
      <c r="XA193" s="63"/>
      <c r="XB193" s="63"/>
      <c r="XC193" s="63"/>
      <c r="XD193" s="63"/>
      <c r="XE193" s="63"/>
      <c r="XF193" s="63"/>
      <c r="XG193" s="63"/>
      <c r="XH193" s="63"/>
      <c r="XI193" s="63"/>
      <c r="XJ193" s="63"/>
      <c r="XK193" s="63"/>
      <c r="XL193" s="63"/>
      <c r="XM193" s="63"/>
      <c r="XN193" s="63"/>
      <c r="XO193" s="63"/>
      <c r="XP193" s="63"/>
      <c r="XQ193" s="63"/>
      <c r="XR193" s="63"/>
      <c r="XS193" s="63"/>
      <c r="XT193" s="63"/>
      <c r="XU193" s="63"/>
      <c r="XV193" s="63"/>
      <c r="XW193" s="63"/>
      <c r="XX193" s="63"/>
      <c r="XY193" s="63"/>
      <c r="XZ193" s="63"/>
      <c r="YA193" s="63"/>
      <c r="YB193" s="63"/>
      <c r="YC193" s="63"/>
      <c r="YD193" s="63"/>
      <c r="YE193" s="63"/>
      <c r="YF193" s="63"/>
      <c r="YG193" s="63"/>
      <c r="YH193" s="63"/>
      <c r="YI193" s="63"/>
      <c r="YJ193" s="63"/>
      <c r="YK193" s="63"/>
      <c r="YL193" s="63"/>
      <c r="YM193" s="63"/>
      <c r="YN193" s="63"/>
      <c r="YO193" s="63"/>
      <c r="YP193" s="63"/>
      <c r="YQ193" s="63"/>
      <c r="YR193" s="63"/>
      <c r="YS193" s="63"/>
      <c r="YT193" s="63"/>
      <c r="YU193" s="63"/>
      <c r="YV193" s="63"/>
      <c r="YW193" s="63"/>
      <c r="YX193" s="63"/>
      <c r="YY193" s="63"/>
      <c r="YZ193" s="63"/>
      <c r="ZA193" s="63"/>
      <c r="ZB193" s="63"/>
      <c r="ZC193" s="63"/>
      <c r="ZD193" s="63"/>
      <c r="ZE193" s="63"/>
      <c r="ZF193" s="63"/>
      <c r="ZG193" s="63"/>
      <c r="ZH193" s="63"/>
      <c r="ZI193" s="63"/>
      <c r="ZJ193" s="63"/>
      <c r="ZK193" s="63"/>
      <c r="ZL193" s="63"/>
      <c r="ZM193" s="63"/>
      <c r="ZN193" s="63"/>
      <c r="ZO193" s="63"/>
      <c r="ZP193" s="63"/>
      <c r="ZQ193" s="63"/>
      <c r="ZR193" s="63"/>
      <c r="ZS193" s="63"/>
      <c r="ZT193" s="63"/>
      <c r="ZU193" s="63"/>
      <c r="ZV193" s="63"/>
      <c r="ZW193" s="63"/>
      <c r="ZX193" s="63"/>
      <c r="ZY193" s="63"/>
      <c r="ZZ193" s="63"/>
      <c r="AAA193" s="63"/>
      <c r="AAB193" s="63"/>
      <c r="AAC193" s="63"/>
      <c r="AAD193" s="63"/>
      <c r="AAE193" s="63"/>
      <c r="AAF193" s="63"/>
      <c r="AAG193" s="63"/>
      <c r="AAH193" s="63"/>
      <c r="AAI193" s="63"/>
      <c r="AAJ193" s="63"/>
      <c r="AAK193" s="63"/>
      <c r="AAL193" s="63"/>
      <c r="AAM193" s="63"/>
      <c r="AAN193" s="63"/>
      <c r="AAO193" s="63"/>
      <c r="AAP193" s="63"/>
      <c r="AAQ193" s="63"/>
      <c r="AAR193" s="63"/>
      <c r="AAS193" s="63"/>
      <c r="AAT193" s="63"/>
      <c r="AAU193" s="63"/>
      <c r="AAV193" s="63"/>
      <c r="AAW193" s="63"/>
      <c r="AAX193" s="63"/>
      <c r="AAY193" s="63"/>
      <c r="AAZ193" s="63"/>
      <c r="ABA193" s="63"/>
      <c r="ABB193" s="63"/>
      <c r="ABC193" s="63"/>
      <c r="ABD193" s="63"/>
      <c r="ABE193" s="63"/>
      <c r="ABF193" s="63"/>
      <c r="ABG193" s="63"/>
      <c r="ABH193" s="63"/>
      <c r="ABI193" s="63"/>
      <c r="ABJ193" s="63"/>
      <c r="ABK193" s="63"/>
      <c r="ABL193" s="63"/>
      <c r="ABM193" s="63"/>
      <c r="ABN193" s="63"/>
      <c r="ABO193" s="63"/>
      <c r="ABP193" s="63"/>
      <c r="ABQ193" s="63"/>
      <c r="ABR193" s="63"/>
      <c r="ABS193" s="63"/>
      <c r="ABT193" s="63"/>
      <c r="ABU193" s="63"/>
      <c r="ABV193" s="63"/>
      <c r="ABW193" s="63"/>
      <c r="ABX193" s="63"/>
      <c r="ABY193" s="63"/>
      <c r="ABZ193" s="63"/>
      <c r="ACA193" s="63"/>
      <c r="ACB193" s="63"/>
      <c r="ACC193" s="63"/>
      <c r="ACD193" s="63"/>
      <c r="ACE193" s="63"/>
      <c r="ACF193" s="63"/>
      <c r="ACG193" s="63"/>
      <c r="ACH193" s="63"/>
      <c r="ACI193" s="63"/>
      <c r="ACJ193" s="63"/>
      <c r="ACK193" s="63"/>
      <c r="ACL193" s="63"/>
      <c r="ACM193" s="63"/>
      <c r="ACN193" s="63"/>
      <c r="ACO193" s="63"/>
      <c r="ACP193" s="63"/>
      <c r="ACQ193" s="63"/>
      <c r="ACR193" s="63"/>
      <c r="ACS193" s="63"/>
      <c r="ACT193" s="63"/>
      <c r="ACU193" s="63"/>
      <c r="ACV193" s="63"/>
      <c r="ACW193" s="63"/>
      <c r="ACX193" s="63"/>
      <c r="ACY193" s="63"/>
      <c r="ACZ193" s="63"/>
      <c r="ADA193" s="63"/>
      <c r="ADB193" s="63"/>
      <c r="ADC193" s="63"/>
      <c r="ADD193" s="63"/>
      <c r="ADE193" s="63"/>
      <c r="ADF193" s="63"/>
      <c r="ADG193" s="63"/>
      <c r="ADH193" s="63"/>
      <c r="ADI193" s="63"/>
      <c r="ADJ193" s="63"/>
      <c r="ADK193" s="63"/>
      <c r="ADL193" s="63"/>
      <c r="ADM193" s="63"/>
      <c r="ADN193" s="63"/>
      <c r="ADO193" s="63"/>
      <c r="ADP193" s="63"/>
      <c r="ADQ193" s="63"/>
      <c r="ADR193" s="63"/>
      <c r="ADS193" s="63"/>
      <c r="ADT193" s="63"/>
      <c r="ADU193" s="63"/>
      <c r="ADV193" s="63"/>
      <c r="ADW193" s="63"/>
      <c r="ADX193" s="63"/>
      <c r="ADY193" s="63"/>
      <c r="ADZ193" s="63"/>
      <c r="AEA193" s="63"/>
      <c r="AEB193" s="63"/>
      <c r="AEC193" s="63"/>
      <c r="AED193" s="63"/>
      <c r="AEE193" s="63"/>
      <c r="AEF193" s="63"/>
      <c r="AEG193" s="63"/>
      <c r="AEH193" s="63"/>
      <c r="AEI193" s="63"/>
      <c r="AEJ193" s="63"/>
      <c r="AEK193" s="63"/>
      <c r="AEL193" s="63"/>
      <c r="AEM193" s="63"/>
      <c r="AEN193" s="63"/>
      <c r="AEO193" s="63"/>
      <c r="AEP193" s="63"/>
      <c r="AEQ193" s="63"/>
      <c r="AER193" s="63"/>
      <c r="AES193" s="63"/>
      <c r="AET193" s="63"/>
      <c r="AEU193" s="63"/>
      <c r="AEV193" s="63"/>
      <c r="AEW193" s="63"/>
      <c r="AEX193" s="63"/>
      <c r="AEY193" s="63"/>
      <c r="AEZ193" s="63"/>
      <c r="AFA193" s="63"/>
      <c r="AFB193" s="63"/>
      <c r="AFC193" s="63"/>
      <c r="AFD193" s="63"/>
      <c r="AFE193" s="63"/>
      <c r="AFF193" s="63"/>
      <c r="AFG193" s="63"/>
      <c r="AFH193" s="63"/>
      <c r="AFI193" s="63"/>
      <c r="AFJ193" s="63"/>
      <c r="AFK193" s="63"/>
      <c r="AFL193" s="63"/>
      <c r="AFM193" s="63"/>
      <c r="AFN193" s="63"/>
      <c r="AFO193" s="63"/>
      <c r="AFP193" s="63"/>
      <c r="AFQ193" s="63"/>
      <c r="AFR193" s="63"/>
      <c r="AFS193" s="63"/>
      <c r="AFT193" s="63"/>
      <c r="AFU193" s="63"/>
      <c r="AFV193" s="63"/>
      <c r="AFW193" s="63"/>
      <c r="AFX193" s="63"/>
      <c r="AFY193" s="63"/>
      <c r="AFZ193" s="63"/>
      <c r="AGA193" s="63"/>
      <c r="AGB193" s="63"/>
      <c r="AGC193" s="63"/>
      <c r="AGD193" s="63"/>
      <c r="AGE193" s="63"/>
      <c r="AGF193" s="63"/>
      <c r="AGG193" s="63"/>
      <c r="AGH193" s="63"/>
      <c r="AGI193" s="63"/>
      <c r="AGJ193" s="63"/>
      <c r="AGK193" s="63"/>
      <c r="AGL193" s="63"/>
      <c r="AGM193" s="63"/>
      <c r="AGN193" s="63"/>
      <c r="AGO193" s="63"/>
      <c r="AGP193" s="63"/>
      <c r="AGQ193" s="63"/>
      <c r="AGR193" s="63"/>
      <c r="AGS193" s="63"/>
      <c r="AGT193" s="63"/>
      <c r="AGU193" s="63"/>
      <c r="AGV193" s="63"/>
      <c r="AGW193" s="63"/>
      <c r="AGX193" s="63"/>
      <c r="AGY193" s="63"/>
      <c r="AGZ193" s="63"/>
      <c r="AHA193" s="63"/>
      <c r="AHB193" s="63"/>
      <c r="AHC193" s="63"/>
      <c r="AHD193" s="63"/>
      <c r="AHE193" s="63"/>
      <c r="AHF193" s="63"/>
      <c r="AHG193" s="63"/>
      <c r="AHH193" s="63"/>
      <c r="AHI193" s="63"/>
      <c r="AHJ193" s="63"/>
      <c r="AHK193" s="63"/>
      <c r="AHL193" s="63"/>
      <c r="AHM193" s="63"/>
      <c r="AHN193" s="63"/>
      <c r="AHO193" s="63"/>
      <c r="AHP193" s="63"/>
      <c r="AHQ193" s="63"/>
      <c r="AHR193" s="63"/>
      <c r="AHS193" s="63"/>
      <c r="AHT193" s="63"/>
      <c r="AHU193" s="63"/>
      <c r="AHV193" s="63"/>
      <c r="AHW193" s="63"/>
      <c r="AHX193" s="63"/>
      <c r="AHY193" s="63"/>
      <c r="AHZ193" s="63"/>
      <c r="AIA193" s="63"/>
      <c r="AIB193" s="63"/>
      <c r="AIC193" s="63"/>
      <c r="AID193" s="63"/>
      <c r="AIE193" s="63"/>
      <c r="AIF193" s="63"/>
      <c r="AIG193" s="63"/>
      <c r="AIH193" s="63"/>
      <c r="AII193" s="63"/>
      <c r="AIJ193" s="63"/>
      <c r="AIK193" s="63"/>
      <c r="AIL193" s="63"/>
      <c r="AIM193" s="63"/>
      <c r="AIN193" s="63"/>
      <c r="AIO193" s="63"/>
      <c r="AIP193" s="63"/>
      <c r="AIQ193" s="63"/>
      <c r="AIR193" s="63"/>
      <c r="AIS193" s="63"/>
      <c r="AIT193" s="63"/>
      <c r="AIU193" s="63"/>
      <c r="AIV193" s="63"/>
      <c r="AIW193" s="63"/>
      <c r="AIX193" s="63"/>
      <c r="AIY193" s="63"/>
      <c r="AIZ193" s="63"/>
      <c r="AJA193" s="63"/>
      <c r="AJB193" s="63"/>
      <c r="AJC193" s="63"/>
      <c r="AJD193" s="63"/>
      <c r="AJE193" s="63"/>
      <c r="AJF193" s="63"/>
      <c r="AJG193" s="63"/>
      <c r="AJH193" s="63"/>
      <c r="AJI193" s="63"/>
      <c r="AJJ193" s="63"/>
      <c r="AJK193" s="63"/>
      <c r="AJL193" s="63"/>
      <c r="AJM193" s="63"/>
      <c r="AJN193" s="63"/>
      <c r="AJO193" s="63"/>
      <c r="AJP193" s="63"/>
      <c r="AJQ193" s="63"/>
      <c r="AJR193" s="63"/>
      <c r="AJS193" s="63"/>
      <c r="AJT193" s="63"/>
      <c r="AJU193" s="63"/>
      <c r="AJV193" s="63"/>
      <c r="AJW193" s="63"/>
      <c r="AJX193" s="63"/>
      <c r="AJY193" s="63"/>
      <c r="AJZ193" s="63"/>
      <c r="AKA193" s="63"/>
      <c r="AKB193" s="63"/>
      <c r="AKC193" s="63"/>
      <c r="AKD193" s="63"/>
      <c r="AKE193" s="63"/>
      <c r="AKF193" s="63"/>
      <c r="AKG193" s="63"/>
      <c r="AKH193" s="63"/>
      <c r="AKI193" s="63"/>
      <c r="AKJ193" s="63"/>
      <c r="AKK193" s="63"/>
      <c r="AKL193" s="63"/>
      <c r="AKM193" s="63"/>
      <c r="AKN193" s="63"/>
      <c r="AKO193" s="63"/>
      <c r="AKP193" s="63"/>
      <c r="AKQ193" s="63"/>
      <c r="AKR193" s="63"/>
      <c r="AKS193" s="63"/>
      <c r="AKT193" s="63"/>
      <c r="AKU193" s="63"/>
      <c r="AKV193" s="63"/>
      <c r="AKW193" s="63"/>
      <c r="AKX193" s="63"/>
      <c r="AKY193" s="63"/>
      <c r="AKZ193" s="63"/>
      <c r="ALA193" s="63"/>
      <c r="ALB193" s="63"/>
      <c r="ALC193" s="63"/>
      <c r="ALD193" s="63"/>
      <c r="ALE193" s="63"/>
      <c r="ALF193" s="63"/>
      <c r="ALG193" s="63"/>
      <c r="ALH193" s="63"/>
      <c r="ALI193" s="63"/>
      <c r="ALJ193" s="63"/>
      <c r="ALK193" s="63"/>
      <c r="ALL193" s="63"/>
      <c r="ALM193" s="63"/>
      <c r="ALN193" s="63"/>
      <c r="ALO193" s="63"/>
      <c r="ALP193" s="63"/>
      <c r="ALQ193" s="63"/>
      <c r="ALR193" s="63"/>
      <c r="ALS193" s="63"/>
      <c r="ALT193" s="63"/>
      <c r="ALU193" s="63"/>
      <c r="ALV193" s="63"/>
      <c r="ALW193" s="63"/>
      <c r="ALX193" s="63"/>
      <c r="ALY193" s="63"/>
      <c r="ALZ193" s="63"/>
      <c r="AMA193" s="63"/>
      <c r="AMB193" s="63"/>
      <c r="AMC193" s="63"/>
      <c r="AMD193" s="63"/>
      <c r="AME193" s="63"/>
      <c r="AMF193" s="63"/>
      <c r="AMG193" s="63"/>
      <c r="AMH193" s="63"/>
      <c r="AMI193" s="63"/>
    </row>
    <row r="194" spans="1:1023" ht="16.5" x14ac:dyDescent="0.25">
      <c r="A194" s="160"/>
      <c r="B194" s="161"/>
      <c r="C194" s="161"/>
      <c r="D194" s="161"/>
      <c r="E194" s="162"/>
      <c r="F194" s="163" t="s">
        <v>11</v>
      </c>
      <c r="G194" s="164"/>
      <c r="H194" s="75">
        <f>SUM(H193:H193)</f>
        <v>6000</v>
      </c>
      <c r="I194" s="75">
        <f>SUM(I193:I193)</f>
        <v>6480</v>
      </c>
      <c r="J194" s="34"/>
    </row>
    <row r="195" spans="1:1023" ht="56.25" customHeight="1" x14ac:dyDescent="0.25"/>
    <row r="196" spans="1:1023" x14ac:dyDescent="0.25">
      <c r="H196" s="156" t="s">
        <v>87</v>
      </c>
      <c r="I196" s="156"/>
    </row>
    <row r="197" spans="1:1023" ht="50.25" customHeight="1" x14ac:dyDescent="0.25">
      <c r="H197" s="157" t="s">
        <v>86</v>
      </c>
      <c r="I197" s="157"/>
    </row>
    <row r="199" spans="1:1023" x14ac:dyDescent="0.25">
      <c r="A199" s="63"/>
      <c r="B199" s="97" t="s">
        <v>104</v>
      </c>
      <c r="C199" s="63"/>
      <c r="D199" s="63"/>
      <c r="E199" s="63"/>
      <c r="F199" s="63"/>
      <c r="G199" s="63"/>
      <c r="H199" s="63"/>
      <c r="I199" s="63"/>
      <c r="J199" s="63"/>
    </row>
    <row r="200" spans="1:1023" ht="40.5" x14ac:dyDescent="0.25">
      <c r="A200" s="140"/>
      <c r="B200" s="131" t="s">
        <v>2</v>
      </c>
      <c r="C200" s="119" t="s">
        <v>3</v>
      </c>
      <c r="D200" s="119" t="s">
        <v>4</v>
      </c>
      <c r="E200" s="132" t="s">
        <v>12</v>
      </c>
      <c r="F200" s="132" t="s">
        <v>13</v>
      </c>
      <c r="G200" s="132" t="s">
        <v>17</v>
      </c>
      <c r="H200" s="14" t="s">
        <v>5</v>
      </c>
      <c r="I200" s="14" t="s">
        <v>6</v>
      </c>
      <c r="J200" s="2" t="s">
        <v>7</v>
      </c>
    </row>
    <row r="201" spans="1:1023" s="62" customFormat="1" ht="57" x14ac:dyDescent="0.25">
      <c r="A201" s="139" t="s">
        <v>8</v>
      </c>
      <c r="B201" s="133" t="s">
        <v>108</v>
      </c>
      <c r="C201" s="133" t="s">
        <v>105</v>
      </c>
      <c r="D201" s="139">
        <v>30</v>
      </c>
      <c r="E201" s="146">
        <v>20</v>
      </c>
      <c r="F201" s="135">
        <f>E201*G201+E201</f>
        <v>21.6</v>
      </c>
      <c r="G201" s="136">
        <v>0.08</v>
      </c>
      <c r="H201" s="145">
        <f t="shared" ref="H201:H202" si="28">D201*E201</f>
        <v>600</v>
      </c>
      <c r="I201" s="127">
        <f t="shared" ref="I201:I202" si="29">D201*F201</f>
        <v>648</v>
      </c>
      <c r="J201" s="119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  <c r="IU201" s="63"/>
      <c r="IV201" s="63"/>
      <c r="IW201" s="63"/>
      <c r="IX201" s="63"/>
      <c r="IY201" s="63"/>
      <c r="IZ201" s="63"/>
      <c r="JA201" s="63"/>
      <c r="JB201" s="63"/>
      <c r="JC201" s="63"/>
      <c r="JD201" s="63"/>
      <c r="JE201" s="63"/>
      <c r="JF201" s="63"/>
      <c r="JG201" s="63"/>
      <c r="JH201" s="63"/>
      <c r="JI201" s="63"/>
      <c r="JJ201" s="63"/>
      <c r="JK201" s="63"/>
      <c r="JL201" s="63"/>
      <c r="JM201" s="63"/>
      <c r="JN201" s="63"/>
      <c r="JO201" s="63"/>
      <c r="JP201" s="63"/>
      <c r="JQ201" s="63"/>
      <c r="JR201" s="63"/>
      <c r="JS201" s="63"/>
      <c r="JT201" s="63"/>
      <c r="JU201" s="63"/>
      <c r="JV201" s="63"/>
      <c r="JW201" s="63"/>
      <c r="JX201" s="63"/>
      <c r="JY201" s="63"/>
      <c r="JZ201" s="63"/>
      <c r="KA201" s="63"/>
      <c r="KB201" s="63"/>
      <c r="KC201" s="63"/>
      <c r="KD201" s="63"/>
      <c r="KE201" s="63"/>
      <c r="KF201" s="63"/>
      <c r="KG201" s="63"/>
      <c r="KH201" s="63"/>
      <c r="KI201" s="63"/>
      <c r="KJ201" s="63"/>
      <c r="KK201" s="63"/>
      <c r="KL201" s="63"/>
      <c r="KM201" s="63"/>
      <c r="KN201" s="63"/>
      <c r="KO201" s="63"/>
      <c r="KP201" s="63"/>
      <c r="KQ201" s="63"/>
      <c r="KR201" s="63"/>
      <c r="KS201" s="63"/>
      <c r="KT201" s="63"/>
      <c r="KU201" s="63"/>
      <c r="KV201" s="63"/>
      <c r="KW201" s="63"/>
      <c r="KX201" s="63"/>
      <c r="KY201" s="63"/>
      <c r="KZ201" s="63"/>
      <c r="LA201" s="63"/>
      <c r="LB201" s="63"/>
      <c r="LC201" s="63"/>
      <c r="LD201" s="63"/>
      <c r="LE201" s="63"/>
      <c r="LF201" s="63"/>
      <c r="LG201" s="63"/>
      <c r="LH201" s="63"/>
      <c r="LI201" s="63"/>
      <c r="LJ201" s="63"/>
      <c r="LK201" s="63"/>
      <c r="LL201" s="63"/>
      <c r="LM201" s="63"/>
      <c r="LN201" s="63"/>
      <c r="LO201" s="63"/>
      <c r="LP201" s="63"/>
      <c r="LQ201" s="63"/>
      <c r="LR201" s="63"/>
      <c r="LS201" s="63"/>
      <c r="LT201" s="63"/>
      <c r="LU201" s="63"/>
      <c r="LV201" s="63"/>
      <c r="LW201" s="63"/>
      <c r="LX201" s="63"/>
      <c r="LY201" s="63"/>
      <c r="LZ201" s="63"/>
      <c r="MA201" s="63"/>
      <c r="MB201" s="63"/>
      <c r="MC201" s="63"/>
      <c r="MD201" s="63"/>
      <c r="ME201" s="63"/>
      <c r="MF201" s="63"/>
      <c r="MG201" s="63"/>
      <c r="MH201" s="63"/>
      <c r="MI201" s="63"/>
      <c r="MJ201" s="63"/>
      <c r="MK201" s="63"/>
      <c r="ML201" s="63"/>
      <c r="MM201" s="63"/>
      <c r="MN201" s="63"/>
      <c r="MO201" s="63"/>
      <c r="MP201" s="63"/>
      <c r="MQ201" s="63"/>
      <c r="MR201" s="63"/>
      <c r="MS201" s="63"/>
      <c r="MT201" s="63"/>
      <c r="MU201" s="63"/>
      <c r="MV201" s="63"/>
      <c r="MW201" s="63"/>
      <c r="MX201" s="63"/>
      <c r="MY201" s="63"/>
      <c r="MZ201" s="63"/>
      <c r="NA201" s="63"/>
      <c r="NB201" s="63"/>
      <c r="NC201" s="63"/>
      <c r="ND201" s="63"/>
      <c r="NE201" s="63"/>
      <c r="NF201" s="63"/>
      <c r="NG201" s="63"/>
      <c r="NH201" s="63"/>
      <c r="NI201" s="63"/>
      <c r="NJ201" s="63"/>
      <c r="NK201" s="63"/>
      <c r="NL201" s="63"/>
      <c r="NM201" s="63"/>
      <c r="NN201" s="63"/>
      <c r="NO201" s="63"/>
      <c r="NP201" s="63"/>
      <c r="NQ201" s="63"/>
      <c r="NR201" s="63"/>
      <c r="NS201" s="63"/>
      <c r="NT201" s="63"/>
      <c r="NU201" s="63"/>
      <c r="NV201" s="63"/>
      <c r="NW201" s="63"/>
      <c r="NX201" s="63"/>
      <c r="NY201" s="63"/>
      <c r="NZ201" s="63"/>
      <c r="OA201" s="63"/>
      <c r="OB201" s="63"/>
      <c r="OC201" s="63"/>
      <c r="OD201" s="63"/>
      <c r="OE201" s="63"/>
      <c r="OF201" s="63"/>
      <c r="OG201" s="63"/>
      <c r="OH201" s="63"/>
      <c r="OI201" s="63"/>
      <c r="OJ201" s="63"/>
      <c r="OK201" s="63"/>
      <c r="OL201" s="63"/>
      <c r="OM201" s="63"/>
      <c r="ON201" s="63"/>
      <c r="OO201" s="63"/>
      <c r="OP201" s="63"/>
      <c r="OQ201" s="63"/>
      <c r="OR201" s="63"/>
      <c r="OS201" s="63"/>
      <c r="OT201" s="63"/>
      <c r="OU201" s="63"/>
      <c r="OV201" s="63"/>
      <c r="OW201" s="63"/>
      <c r="OX201" s="63"/>
      <c r="OY201" s="63"/>
      <c r="OZ201" s="63"/>
      <c r="PA201" s="63"/>
      <c r="PB201" s="63"/>
      <c r="PC201" s="63"/>
      <c r="PD201" s="63"/>
      <c r="PE201" s="63"/>
      <c r="PF201" s="63"/>
      <c r="PG201" s="63"/>
      <c r="PH201" s="63"/>
      <c r="PI201" s="63"/>
      <c r="PJ201" s="63"/>
      <c r="PK201" s="63"/>
      <c r="PL201" s="63"/>
      <c r="PM201" s="63"/>
      <c r="PN201" s="63"/>
      <c r="PO201" s="63"/>
      <c r="PP201" s="63"/>
      <c r="PQ201" s="63"/>
      <c r="PR201" s="63"/>
      <c r="PS201" s="63"/>
      <c r="PT201" s="63"/>
      <c r="PU201" s="63"/>
      <c r="PV201" s="63"/>
      <c r="PW201" s="63"/>
      <c r="PX201" s="63"/>
      <c r="PY201" s="63"/>
      <c r="PZ201" s="63"/>
      <c r="QA201" s="63"/>
      <c r="QB201" s="63"/>
      <c r="QC201" s="63"/>
      <c r="QD201" s="63"/>
      <c r="QE201" s="63"/>
      <c r="QF201" s="63"/>
      <c r="QG201" s="63"/>
      <c r="QH201" s="63"/>
      <c r="QI201" s="63"/>
      <c r="QJ201" s="63"/>
      <c r="QK201" s="63"/>
      <c r="QL201" s="63"/>
      <c r="QM201" s="63"/>
      <c r="QN201" s="63"/>
      <c r="QO201" s="63"/>
      <c r="QP201" s="63"/>
      <c r="QQ201" s="63"/>
      <c r="QR201" s="63"/>
      <c r="QS201" s="63"/>
      <c r="QT201" s="63"/>
      <c r="QU201" s="63"/>
      <c r="QV201" s="63"/>
      <c r="QW201" s="63"/>
      <c r="QX201" s="63"/>
      <c r="QY201" s="63"/>
      <c r="QZ201" s="63"/>
      <c r="RA201" s="63"/>
      <c r="RB201" s="63"/>
      <c r="RC201" s="63"/>
      <c r="RD201" s="63"/>
      <c r="RE201" s="63"/>
      <c r="RF201" s="63"/>
      <c r="RG201" s="63"/>
      <c r="RH201" s="63"/>
      <c r="RI201" s="63"/>
      <c r="RJ201" s="63"/>
      <c r="RK201" s="63"/>
      <c r="RL201" s="63"/>
      <c r="RM201" s="63"/>
      <c r="RN201" s="63"/>
      <c r="RO201" s="63"/>
      <c r="RP201" s="63"/>
      <c r="RQ201" s="63"/>
      <c r="RR201" s="63"/>
      <c r="RS201" s="63"/>
      <c r="RT201" s="63"/>
      <c r="RU201" s="63"/>
      <c r="RV201" s="63"/>
      <c r="RW201" s="63"/>
      <c r="RX201" s="63"/>
      <c r="RY201" s="63"/>
      <c r="RZ201" s="63"/>
      <c r="SA201" s="63"/>
      <c r="SB201" s="63"/>
      <c r="SC201" s="63"/>
      <c r="SD201" s="63"/>
      <c r="SE201" s="63"/>
      <c r="SF201" s="63"/>
      <c r="SG201" s="63"/>
      <c r="SH201" s="63"/>
      <c r="SI201" s="63"/>
      <c r="SJ201" s="63"/>
      <c r="SK201" s="63"/>
      <c r="SL201" s="63"/>
      <c r="SM201" s="63"/>
      <c r="SN201" s="63"/>
      <c r="SO201" s="63"/>
      <c r="SP201" s="63"/>
      <c r="SQ201" s="63"/>
      <c r="SR201" s="63"/>
      <c r="SS201" s="63"/>
      <c r="ST201" s="63"/>
      <c r="SU201" s="63"/>
      <c r="SV201" s="63"/>
      <c r="SW201" s="63"/>
      <c r="SX201" s="63"/>
      <c r="SY201" s="63"/>
      <c r="SZ201" s="63"/>
      <c r="TA201" s="63"/>
      <c r="TB201" s="63"/>
      <c r="TC201" s="63"/>
      <c r="TD201" s="63"/>
      <c r="TE201" s="63"/>
      <c r="TF201" s="63"/>
      <c r="TG201" s="63"/>
      <c r="TH201" s="63"/>
      <c r="TI201" s="63"/>
      <c r="TJ201" s="63"/>
      <c r="TK201" s="63"/>
      <c r="TL201" s="63"/>
      <c r="TM201" s="63"/>
      <c r="TN201" s="63"/>
      <c r="TO201" s="63"/>
      <c r="TP201" s="63"/>
      <c r="TQ201" s="63"/>
      <c r="TR201" s="63"/>
      <c r="TS201" s="63"/>
      <c r="TT201" s="63"/>
      <c r="TU201" s="63"/>
      <c r="TV201" s="63"/>
      <c r="TW201" s="63"/>
      <c r="TX201" s="63"/>
      <c r="TY201" s="63"/>
      <c r="TZ201" s="63"/>
      <c r="UA201" s="63"/>
      <c r="UB201" s="63"/>
      <c r="UC201" s="63"/>
      <c r="UD201" s="63"/>
      <c r="UE201" s="63"/>
      <c r="UF201" s="63"/>
      <c r="UG201" s="63"/>
      <c r="UH201" s="63"/>
      <c r="UI201" s="63"/>
      <c r="UJ201" s="63"/>
      <c r="UK201" s="63"/>
      <c r="UL201" s="63"/>
      <c r="UM201" s="63"/>
      <c r="UN201" s="63"/>
      <c r="UO201" s="63"/>
      <c r="UP201" s="63"/>
      <c r="UQ201" s="63"/>
      <c r="UR201" s="63"/>
      <c r="US201" s="63"/>
      <c r="UT201" s="63"/>
      <c r="UU201" s="63"/>
      <c r="UV201" s="63"/>
      <c r="UW201" s="63"/>
      <c r="UX201" s="63"/>
      <c r="UY201" s="63"/>
      <c r="UZ201" s="63"/>
      <c r="VA201" s="63"/>
      <c r="VB201" s="63"/>
      <c r="VC201" s="63"/>
      <c r="VD201" s="63"/>
      <c r="VE201" s="63"/>
      <c r="VF201" s="63"/>
      <c r="VG201" s="63"/>
      <c r="VH201" s="63"/>
      <c r="VI201" s="63"/>
      <c r="VJ201" s="63"/>
      <c r="VK201" s="63"/>
      <c r="VL201" s="63"/>
      <c r="VM201" s="63"/>
      <c r="VN201" s="63"/>
      <c r="VO201" s="63"/>
      <c r="VP201" s="63"/>
      <c r="VQ201" s="63"/>
      <c r="VR201" s="63"/>
      <c r="VS201" s="63"/>
      <c r="VT201" s="63"/>
      <c r="VU201" s="63"/>
      <c r="VV201" s="63"/>
      <c r="VW201" s="63"/>
      <c r="VX201" s="63"/>
      <c r="VY201" s="63"/>
      <c r="VZ201" s="63"/>
      <c r="WA201" s="63"/>
      <c r="WB201" s="63"/>
      <c r="WC201" s="63"/>
      <c r="WD201" s="63"/>
      <c r="WE201" s="63"/>
      <c r="WF201" s="63"/>
      <c r="WG201" s="63"/>
      <c r="WH201" s="63"/>
      <c r="WI201" s="63"/>
      <c r="WJ201" s="63"/>
      <c r="WK201" s="63"/>
      <c r="WL201" s="63"/>
      <c r="WM201" s="63"/>
      <c r="WN201" s="63"/>
      <c r="WO201" s="63"/>
      <c r="WP201" s="63"/>
      <c r="WQ201" s="63"/>
      <c r="WR201" s="63"/>
      <c r="WS201" s="63"/>
      <c r="WT201" s="63"/>
      <c r="WU201" s="63"/>
      <c r="WV201" s="63"/>
      <c r="WW201" s="63"/>
      <c r="WX201" s="63"/>
      <c r="WY201" s="63"/>
      <c r="WZ201" s="63"/>
      <c r="XA201" s="63"/>
      <c r="XB201" s="63"/>
      <c r="XC201" s="63"/>
      <c r="XD201" s="63"/>
      <c r="XE201" s="63"/>
      <c r="XF201" s="63"/>
      <c r="XG201" s="63"/>
      <c r="XH201" s="63"/>
      <c r="XI201" s="63"/>
      <c r="XJ201" s="63"/>
      <c r="XK201" s="63"/>
      <c r="XL201" s="63"/>
      <c r="XM201" s="63"/>
      <c r="XN201" s="63"/>
      <c r="XO201" s="63"/>
      <c r="XP201" s="63"/>
      <c r="XQ201" s="63"/>
      <c r="XR201" s="63"/>
      <c r="XS201" s="63"/>
      <c r="XT201" s="63"/>
      <c r="XU201" s="63"/>
      <c r="XV201" s="63"/>
      <c r="XW201" s="63"/>
      <c r="XX201" s="63"/>
      <c r="XY201" s="63"/>
      <c r="XZ201" s="63"/>
      <c r="YA201" s="63"/>
      <c r="YB201" s="63"/>
      <c r="YC201" s="63"/>
      <c r="YD201" s="63"/>
      <c r="YE201" s="63"/>
      <c r="YF201" s="63"/>
      <c r="YG201" s="63"/>
      <c r="YH201" s="63"/>
      <c r="YI201" s="63"/>
      <c r="YJ201" s="63"/>
      <c r="YK201" s="63"/>
      <c r="YL201" s="63"/>
      <c r="YM201" s="63"/>
      <c r="YN201" s="63"/>
      <c r="YO201" s="63"/>
      <c r="YP201" s="63"/>
      <c r="YQ201" s="63"/>
      <c r="YR201" s="63"/>
      <c r="YS201" s="63"/>
      <c r="YT201" s="63"/>
      <c r="YU201" s="63"/>
      <c r="YV201" s="63"/>
      <c r="YW201" s="63"/>
      <c r="YX201" s="63"/>
      <c r="YY201" s="63"/>
      <c r="YZ201" s="63"/>
      <c r="ZA201" s="63"/>
      <c r="ZB201" s="63"/>
      <c r="ZC201" s="63"/>
      <c r="ZD201" s="63"/>
      <c r="ZE201" s="63"/>
      <c r="ZF201" s="63"/>
      <c r="ZG201" s="63"/>
      <c r="ZH201" s="63"/>
      <c r="ZI201" s="63"/>
      <c r="ZJ201" s="63"/>
      <c r="ZK201" s="63"/>
      <c r="ZL201" s="63"/>
      <c r="ZM201" s="63"/>
      <c r="ZN201" s="63"/>
      <c r="ZO201" s="63"/>
      <c r="ZP201" s="63"/>
      <c r="ZQ201" s="63"/>
      <c r="ZR201" s="63"/>
      <c r="ZS201" s="63"/>
      <c r="ZT201" s="63"/>
      <c r="ZU201" s="63"/>
      <c r="ZV201" s="63"/>
      <c r="ZW201" s="63"/>
      <c r="ZX201" s="63"/>
      <c r="ZY201" s="63"/>
      <c r="ZZ201" s="63"/>
      <c r="AAA201" s="63"/>
      <c r="AAB201" s="63"/>
      <c r="AAC201" s="63"/>
      <c r="AAD201" s="63"/>
      <c r="AAE201" s="63"/>
      <c r="AAF201" s="63"/>
      <c r="AAG201" s="63"/>
      <c r="AAH201" s="63"/>
      <c r="AAI201" s="63"/>
      <c r="AAJ201" s="63"/>
      <c r="AAK201" s="63"/>
      <c r="AAL201" s="63"/>
      <c r="AAM201" s="63"/>
      <c r="AAN201" s="63"/>
      <c r="AAO201" s="63"/>
      <c r="AAP201" s="63"/>
      <c r="AAQ201" s="63"/>
      <c r="AAR201" s="63"/>
      <c r="AAS201" s="63"/>
      <c r="AAT201" s="63"/>
      <c r="AAU201" s="63"/>
      <c r="AAV201" s="63"/>
      <c r="AAW201" s="63"/>
      <c r="AAX201" s="63"/>
      <c r="AAY201" s="63"/>
      <c r="AAZ201" s="63"/>
      <c r="ABA201" s="63"/>
      <c r="ABB201" s="63"/>
      <c r="ABC201" s="63"/>
      <c r="ABD201" s="63"/>
      <c r="ABE201" s="63"/>
      <c r="ABF201" s="63"/>
      <c r="ABG201" s="63"/>
      <c r="ABH201" s="63"/>
      <c r="ABI201" s="63"/>
      <c r="ABJ201" s="63"/>
      <c r="ABK201" s="63"/>
      <c r="ABL201" s="63"/>
      <c r="ABM201" s="63"/>
      <c r="ABN201" s="63"/>
      <c r="ABO201" s="63"/>
      <c r="ABP201" s="63"/>
      <c r="ABQ201" s="63"/>
      <c r="ABR201" s="63"/>
      <c r="ABS201" s="63"/>
      <c r="ABT201" s="63"/>
      <c r="ABU201" s="63"/>
      <c r="ABV201" s="63"/>
      <c r="ABW201" s="63"/>
      <c r="ABX201" s="63"/>
      <c r="ABY201" s="63"/>
      <c r="ABZ201" s="63"/>
      <c r="ACA201" s="63"/>
      <c r="ACB201" s="63"/>
      <c r="ACC201" s="63"/>
      <c r="ACD201" s="63"/>
      <c r="ACE201" s="63"/>
      <c r="ACF201" s="63"/>
      <c r="ACG201" s="63"/>
      <c r="ACH201" s="63"/>
      <c r="ACI201" s="63"/>
      <c r="ACJ201" s="63"/>
      <c r="ACK201" s="63"/>
      <c r="ACL201" s="63"/>
      <c r="ACM201" s="63"/>
      <c r="ACN201" s="63"/>
      <c r="ACO201" s="63"/>
      <c r="ACP201" s="63"/>
      <c r="ACQ201" s="63"/>
      <c r="ACR201" s="63"/>
      <c r="ACS201" s="63"/>
      <c r="ACT201" s="63"/>
      <c r="ACU201" s="63"/>
      <c r="ACV201" s="63"/>
      <c r="ACW201" s="63"/>
      <c r="ACX201" s="63"/>
      <c r="ACY201" s="63"/>
      <c r="ACZ201" s="63"/>
      <c r="ADA201" s="63"/>
      <c r="ADB201" s="63"/>
      <c r="ADC201" s="63"/>
      <c r="ADD201" s="63"/>
      <c r="ADE201" s="63"/>
      <c r="ADF201" s="63"/>
      <c r="ADG201" s="63"/>
      <c r="ADH201" s="63"/>
      <c r="ADI201" s="63"/>
      <c r="ADJ201" s="63"/>
      <c r="ADK201" s="63"/>
      <c r="ADL201" s="63"/>
      <c r="ADM201" s="63"/>
      <c r="ADN201" s="63"/>
      <c r="ADO201" s="63"/>
      <c r="ADP201" s="63"/>
      <c r="ADQ201" s="63"/>
      <c r="ADR201" s="63"/>
      <c r="ADS201" s="63"/>
      <c r="ADT201" s="63"/>
      <c r="ADU201" s="63"/>
      <c r="ADV201" s="63"/>
      <c r="ADW201" s="63"/>
      <c r="ADX201" s="63"/>
      <c r="ADY201" s="63"/>
      <c r="ADZ201" s="63"/>
      <c r="AEA201" s="63"/>
      <c r="AEB201" s="63"/>
      <c r="AEC201" s="63"/>
      <c r="AED201" s="63"/>
      <c r="AEE201" s="63"/>
      <c r="AEF201" s="63"/>
      <c r="AEG201" s="63"/>
      <c r="AEH201" s="63"/>
      <c r="AEI201" s="63"/>
      <c r="AEJ201" s="63"/>
      <c r="AEK201" s="63"/>
      <c r="AEL201" s="63"/>
      <c r="AEM201" s="63"/>
      <c r="AEN201" s="63"/>
      <c r="AEO201" s="63"/>
      <c r="AEP201" s="63"/>
      <c r="AEQ201" s="63"/>
      <c r="AER201" s="63"/>
      <c r="AES201" s="63"/>
      <c r="AET201" s="63"/>
      <c r="AEU201" s="63"/>
      <c r="AEV201" s="63"/>
      <c r="AEW201" s="63"/>
      <c r="AEX201" s="63"/>
      <c r="AEY201" s="63"/>
      <c r="AEZ201" s="63"/>
      <c r="AFA201" s="63"/>
      <c r="AFB201" s="63"/>
      <c r="AFC201" s="63"/>
      <c r="AFD201" s="63"/>
      <c r="AFE201" s="63"/>
      <c r="AFF201" s="63"/>
      <c r="AFG201" s="63"/>
      <c r="AFH201" s="63"/>
      <c r="AFI201" s="63"/>
      <c r="AFJ201" s="63"/>
      <c r="AFK201" s="63"/>
      <c r="AFL201" s="63"/>
      <c r="AFM201" s="63"/>
      <c r="AFN201" s="63"/>
      <c r="AFO201" s="63"/>
      <c r="AFP201" s="63"/>
      <c r="AFQ201" s="63"/>
      <c r="AFR201" s="63"/>
      <c r="AFS201" s="63"/>
      <c r="AFT201" s="63"/>
      <c r="AFU201" s="63"/>
      <c r="AFV201" s="63"/>
      <c r="AFW201" s="63"/>
      <c r="AFX201" s="63"/>
      <c r="AFY201" s="63"/>
      <c r="AFZ201" s="63"/>
      <c r="AGA201" s="63"/>
      <c r="AGB201" s="63"/>
      <c r="AGC201" s="63"/>
      <c r="AGD201" s="63"/>
      <c r="AGE201" s="63"/>
      <c r="AGF201" s="63"/>
      <c r="AGG201" s="63"/>
      <c r="AGH201" s="63"/>
      <c r="AGI201" s="63"/>
      <c r="AGJ201" s="63"/>
      <c r="AGK201" s="63"/>
      <c r="AGL201" s="63"/>
      <c r="AGM201" s="63"/>
      <c r="AGN201" s="63"/>
      <c r="AGO201" s="63"/>
      <c r="AGP201" s="63"/>
      <c r="AGQ201" s="63"/>
      <c r="AGR201" s="63"/>
      <c r="AGS201" s="63"/>
      <c r="AGT201" s="63"/>
      <c r="AGU201" s="63"/>
      <c r="AGV201" s="63"/>
      <c r="AGW201" s="63"/>
      <c r="AGX201" s="63"/>
      <c r="AGY201" s="63"/>
      <c r="AGZ201" s="63"/>
      <c r="AHA201" s="63"/>
      <c r="AHB201" s="63"/>
      <c r="AHC201" s="63"/>
      <c r="AHD201" s="63"/>
      <c r="AHE201" s="63"/>
      <c r="AHF201" s="63"/>
      <c r="AHG201" s="63"/>
      <c r="AHH201" s="63"/>
      <c r="AHI201" s="63"/>
      <c r="AHJ201" s="63"/>
      <c r="AHK201" s="63"/>
      <c r="AHL201" s="63"/>
      <c r="AHM201" s="63"/>
      <c r="AHN201" s="63"/>
      <c r="AHO201" s="63"/>
      <c r="AHP201" s="63"/>
      <c r="AHQ201" s="63"/>
      <c r="AHR201" s="63"/>
      <c r="AHS201" s="63"/>
      <c r="AHT201" s="63"/>
      <c r="AHU201" s="63"/>
      <c r="AHV201" s="63"/>
      <c r="AHW201" s="63"/>
      <c r="AHX201" s="63"/>
      <c r="AHY201" s="63"/>
      <c r="AHZ201" s="63"/>
      <c r="AIA201" s="63"/>
      <c r="AIB201" s="63"/>
      <c r="AIC201" s="63"/>
      <c r="AID201" s="63"/>
      <c r="AIE201" s="63"/>
      <c r="AIF201" s="63"/>
      <c r="AIG201" s="63"/>
      <c r="AIH201" s="63"/>
      <c r="AII201" s="63"/>
      <c r="AIJ201" s="63"/>
      <c r="AIK201" s="63"/>
      <c r="AIL201" s="63"/>
      <c r="AIM201" s="63"/>
      <c r="AIN201" s="63"/>
      <c r="AIO201" s="63"/>
      <c r="AIP201" s="63"/>
      <c r="AIQ201" s="63"/>
      <c r="AIR201" s="63"/>
      <c r="AIS201" s="63"/>
      <c r="AIT201" s="63"/>
      <c r="AIU201" s="63"/>
      <c r="AIV201" s="63"/>
      <c r="AIW201" s="63"/>
      <c r="AIX201" s="63"/>
      <c r="AIY201" s="63"/>
      <c r="AIZ201" s="63"/>
      <c r="AJA201" s="63"/>
      <c r="AJB201" s="63"/>
      <c r="AJC201" s="63"/>
      <c r="AJD201" s="63"/>
      <c r="AJE201" s="63"/>
      <c r="AJF201" s="63"/>
      <c r="AJG201" s="63"/>
      <c r="AJH201" s="63"/>
      <c r="AJI201" s="63"/>
      <c r="AJJ201" s="63"/>
      <c r="AJK201" s="63"/>
      <c r="AJL201" s="63"/>
      <c r="AJM201" s="63"/>
      <c r="AJN201" s="63"/>
      <c r="AJO201" s="63"/>
      <c r="AJP201" s="63"/>
      <c r="AJQ201" s="63"/>
      <c r="AJR201" s="63"/>
      <c r="AJS201" s="63"/>
      <c r="AJT201" s="63"/>
      <c r="AJU201" s="63"/>
      <c r="AJV201" s="63"/>
      <c r="AJW201" s="63"/>
      <c r="AJX201" s="63"/>
      <c r="AJY201" s="63"/>
      <c r="AJZ201" s="63"/>
      <c r="AKA201" s="63"/>
      <c r="AKB201" s="63"/>
      <c r="AKC201" s="63"/>
      <c r="AKD201" s="63"/>
      <c r="AKE201" s="63"/>
      <c r="AKF201" s="63"/>
      <c r="AKG201" s="63"/>
      <c r="AKH201" s="63"/>
      <c r="AKI201" s="63"/>
      <c r="AKJ201" s="63"/>
      <c r="AKK201" s="63"/>
      <c r="AKL201" s="63"/>
      <c r="AKM201" s="63"/>
      <c r="AKN201" s="63"/>
      <c r="AKO201" s="63"/>
      <c r="AKP201" s="63"/>
      <c r="AKQ201" s="63"/>
      <c r="AKR201" s="63"/>
      <c r="AKS201" s="63"/>
      <c r="AKT201" s="63"/>
      <c r="AKU201" s="63"/>
      <c r="AKV201" s="63"/>
      <c r="AKW201" s="63"/>
      <c r="AKX201" s="63"/>
      <c r="AKY201" s="63"/>
      <c r="AKZ201" s="63"/>
      <c r="ALA201" s="63"/>
      <c r="ALB201" s="63"/>
      <c r="ALC201" s="63"/>
      <c r="ALD201" s="63"/>
      <c r="ALE201" s="63"/>
      <c r="ALF201" s="63"/>
      <c r="ALG201" s="63"/>
      <c r="ALH201" s="63"/>
      <c r="ALI201" s="63"/>
      <c r="ALJ201" s="63"/>
      <c r="ALK201" s="63"/>
      <c r="ALL201" s="63"/>
      <c r="ALM201" s="63"/>
      <c r="ALN201" s="63"/>
      <c r="ALO201" s="63"/>
      <c r="ALP201" s="63"/>
      <c r="ALQ201" s="63"/>
      <c r="ALR201" s="63"/>
      <c r="ALS201" s="63"/>
      <c r="ALT201" s="63"/>
      <c r="ALU201" s="63"/>
      <c r="ALV201" s="63"/>
      <c r="ALW201" s="63"/>
      <c r="ALX201" s="63"/>
      <c r="ALY201" s="63"/>
      <c r="ALZ201" s="63"/>
      <c r="AMA201" s="63"/>
      <c r="AMB201" s="63"/>
      <c r="AMC201" s="63"/>
      <c r="AMD201" s="63"/>
      <c r="AME201" s="63"/>
      <c r="AMF201" s="63"/>
      <c r="AMG201" s="63"/>
      <c r="AMH201" s="63"/>
      <c r="AMI201" s="63"/>
    </row>
    <row r="202" spans="1:1023" x14ac:dyDescent="0.25">
      <c r="A202" s="141" t="s">
        <v>14</v>
      </c>
      <c r="B202" s="57" t="s">
        <v>109</v>
      </c>
      <c r="C202" s="142" t="s">
        <v>9</v>
      </c>
      <c r="D202" s="58">
        <v>10</v>
      </c>
      <c r="E202" s="143">
        <v>100</v>
      </c>
      <c r="F202" s="135">
        <f>E202*G202+E202</f>
        <v>108</v>
      </c>
      <c r="G202" s="144">
        <v>0.08</v>
      </c>
      <c r="H202" s="127">
        <f t="shared" si="28"/>
        <v>1000</v>
      </c>
      <c r="I202" s="127">
        <f t="shared" si="29"/>
        <v>1080</v>
      </c>
      <c r="J202" s="56"/>
    </row>
    <row r="203" spans="1:1023" ht="16.5" x14ac:dyDescent="0.25">
      <c r="A203" s="195"/>
      <c r="B203" s="161"/>
      <c r="C203" s="161"/>
      <c r="D203" s="161"/>
      <c r="E203" s="162"/>
      <c r="F203" s="176" t="s">
        <v>11</v>
      </c>
      <c r="G203" s="164"/>
      <c r="H203" s="75">
        <f>SUM(H201:H202)</f>
        <v>1600</v>
      </c>
      <c r="I203" s="75">
        <f>SUM(I201:I202)</f>
        <v>1728</v>
      </c>
      <c r="J203" s="34"/>
    </row>
    <row r="205" spans="1:1023" x14ac:dyDescent="0.25">
      <c r="H205" s="156" t="s">
        <v>88</v>
      </c>
      <c r="I205" s="156"/>
    </row>
    <row r="206" spans="1:1023" ht="49.5" customHeight="1" x14ac:dyDescent="0.25">
      <c r="H206" s="157" t="s">
        <v>86</v>
      </c>
      <c r="I206" s="157"/>
    </row>
    <row r="213" spans="1:10" x14ac:dyDescent="0.25">
      <c r="A213" s="63"/>
      <c r="B213" s="97" t="s">
        <v>106</v>
      </c>
      <c r="C213" s="63"/>
      <c r="D213" s="63"/>
      <c r="E213" s="63"/>
      <c r="F213" s="63"/>
      <c r="G213" s="63"/>
      <c r="H213" s="63"/>
      <c r="I213" s="63"/>
      <c r="J213" s="63"/>
    </row>
    <row r="214" spans="1:10" ht="40.5" x14ac:dyDescent="0.25">
      <c r="A214" s="123"/>
      <c r="B214" s="123" t="s">
        <v>2</v>
      </c>
      <c r="C214" s="196" t="s">
        <v>3</v>
      </c>
      <c r="D214" s="123" t="s">
        <v>4</v>
      </c>
      <c r="E214" s="198" t="s">
        <v>12</v>
      </c>
      <c r="F214" s="197" t="s">
        <v>13</v>
      </c>
      <c r="G214" s="14" t="s">
        <v>17</v>
      </c>
      <c r="H214" s="14" t="s">
        <v>5</v>
      </c>
      <c r="I214" s="14" t="s">
        <v>6</v>
      </c>
      <c r="J214" s="2" t="s">
        <v>7</v>
      </c>
    </row>
    <row r="215" spans="1:10" ht="114" x14ac:dyDescent="0.25">
      <c r="A215" s="148" t="s">
        <v>8</v>
      </c>
      <c r="B215" s="57" t="s">
        <v>111</v>
      </c>
      <c r="C215" s="104" t="s">
        <v>9</v>
      </c>
      <c r="D215" s="58">
        <v>20</v>
      </c>
      <c r="E215" s="105">
        <v>35</v>
      </c>
      <c r="F215" s="126">
        <f>E215*G215+E215</f>
        <v>37.799999999999997</v>
      </c>
      <c r="G215" s="59">
        <v>0.08</v>
      </c>
      <c r="H215" s="127">
        <f t="shared" ref="H215" si="30">D215*E215</f>
        <v>700</v>
      </c>
      <c r="I215" s="127">
        <f t="shared" ref="I215" si="31">D215*F215</f>
        <v>756</v>
      </c>
      <c r="J215" s="56"/>
    </row>
    <row r="216" spans="1:10" ht="16.5" x14ac:dyDescent="0.25">
      <c r="A216" s="160"/>
      <c r="B216" s="161"/>
      <c r="C216" s="161"/>
      <c r="D216" s="161"/>
      <c r="E216" s="162"/>
      <c r="F216" s="163" t="s">
        <v>11</v>
      </c>
      <c r="G216" s="164"/>
      <c r="H216" s="75">
        <f>SUM(H215:H215)</f>
        <v>700</v>
      </c>
      <c r="I216" s="75">
        <f>SUM(I215:I215)</f>
        <v>756</v>
      </c>
      <c r="J216" s="34"/>
    </row>
    <row r="221" spans="1:10" x14ac:dyDescent="0.25">
      <c r="G221" s="1" t="s">
        <v>11</v>
      </c>
      <c r="H221" s="199">
        <f>SUM(H216+H203+H194+H185+H175+H166+H158+H150+H143+H132+H121+H106+H96+H88+H68+H50+H28+H20+H11)</f>
        <v>162643.5</v>
      </c>
      <c r="I221" s="199">
        <f>SUM(I216+I203+I194+I185+I175+I166+I158+I150+I143+I132+I121+I106+I96+I88+I68+I50+I28+I20+I11)</f>
        <v>175966.98</v>
      </c>
    </row>
  </sheetData>
  <mergeCells count="75">
    <mergeCell ref="A216:E216"/>
    <mergeCell ref="F216:G216"/>
    <mergeCell ref="A203:E203"/>
    <mergeCell ref="F203:G203"/>
    <mergeCell ref="H205:I205"/>
    <mergeCell ref="H206:I206"/>
    <mergeCell ref="A158:E158"/>
    <mergeCell ref="F158:G158"/>
    <mergeCell ref="A156:A157"/>
    <mergeCell ref="C156:C157"/>
    <mergeCell ref="D156:D157"/>
    <mergeCell ref="E156:E157"/>
    <mergeCell ref="F156:F157"/>
    <mergeCell ref="G156:G157"/>
    <mergeCell ref="A121:E121"/>
    <mergeCell ref="F88:G88"/>
    <mergeCell ref="F106:G106"/>
    <mergeCell ref="F109:I109"/>
    <mergeCell ref="F96:G96"/>
    <mergeCell ref="F132:G132"/>
    <mergeCell ref="B2:J2"/>
    <mergeCell ref="B4:J4"/>
    <mergeCell ref="H59:I59"/>
    <mergeCell ref="F13:I13"/>
    <mergeCell ref="A20:F20"/>
    <mergeCell ref="A28:F28"/>
    <mergeCell ref="G23:I23"/>
    <mergeCell ref="F30:I30"/>
    <mergeCell ref="F53:I53"/>
    <mergeCell ref="F123:I123"/>
    <mergeCell ref="H71:J71"/>
    <mergeCell ref="F90:I90"/>
    <mergeCell ref="E99:I99"/>
    <mergeCell ref="H130:H131"/>
    <mergeCell ref="F121:G121"/>
    <mergeCell ref="I130:I131"/>
    <mergeCell ref="J130:J131"/>
    <mergeCell ref="A175:E175"/>
    <mergeCell ref="F175:G175"/>
    <mergeCell ref="A166:E166"/>
    <mergeCell ref="F166:G166"/>
    <mergeCell ref="B130:B131"/>
    <mergeCell ref="A130:A131"/>
    <mergeCell ref="C130:C131"/>
    <mergeCell ref="D130:D131"/>
    <mergeCell ref="E130:E131"/>
    <mergeCell ref="F130:F131"/>
    <mergeCell ref="G130:G131"/>
    <mergeCell ref="A143:E143"/>
    <mergeCell ref="F143:G143"/>
    <mergeCell ref="A132:E132"/>
    <mergeCell ref="A185:E185"/>
    <mergeCell ref="F185:G185"/>
    <mergeCell ref="A194:E194"/>
    <mergeCell ref="F194:G194"/>
    <mergeCell ref="H145:I145"/>
    <mergeCell ref="H146:I146"/>
    <mergeCell ref="H152:I152"/>
    <mergeCell ref="H153:I153"/>
    <mergeCell ref="H160:I160"/>
    <mergeCell ref="H161:I161"/>
    <mergeCell ref="H177:I177"/>
    <mergeCell ref="H178:I178"/>
    <mergeCell ref="H187:I187"/>
    <mergeCell ref="H188:I188"/>
    <mergeCell ref="A150:E150"/>
    <mergeCell ref="F150:G150"/>
    <mergeCell ref="H196:I196"/>
    <mergeCell ref="H197:I197"/>
    <mergeCell ref="H168:I168"/>
    <mergeCell ref="H169:I169"/>
    <mergeCell ref="H134:I134"/>
    <mergeCell ref="H135:I135"/>
    <mergeCell ref="H156:H157"/>
    <mergeCell ref="I156:I157"/>
  </mergeCells>
  <phoneticPr fontId="18" type="noConversion"/>
  <pageMargins left="0.70000000000000007" right="0.70000000000000007" top="1.1437007874015752" bottom="1.1437007874015752" header="0.75000000000000011" footer="0.75000000000000011"/>
  <pageSetup paperSize="9" scale="76" fitToWidth="0" fitToHeight="0" orientation="landscape" r:id="rId1"/>
  <headerFooter alignWithMargins="0"/>
  <rowBreaks count="1" manualBreakCount="1"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Mackiewicz</dc:creator>
  <cp:lastModifiedBy>Agnieszka Pancechowska</cp:lastModifiedBy>
  <cp:revision>4</cp:revision>
  <cp:lastPrinted>2022-08-10T10:55:54Z</cp:lastPrinted>
  <dcterms:created xsi:type="dcterms:W3CDTF">2021-11-07T07:39:36Z</dcterms:created>
  <dcterms:modified xsi:type="dcterms:W3CDTF">2022-08-11T09:43:33Z</dcterms:modified>
</cp:coreProperties>
</file>